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ŞİRKET YAPILANMASI\OLİMPA YATIRIM VE BÜYÜME\STRATEJİ PLANI-5 YILLIK\2021-İŞ PLANI-STRATEJİK PLAN\SATINALMA MALZEMELERİ\ÇELİK HAMMADDE\"/>
    </mc:Choice>
  </mc:AlternateContent>
  <xr:revisionPtr revIDLastSave="0" documentId="13_ncr:1_{51BACDC4-ECD0-4C3C-BD4E-5BC1B4F88030}" xr6:coauthVersionLast="47" xr6:coauthVersionMax="47" xr10:uidLastSave="{00000000-0000-0000-0000-000000000000}"/>
  <bookViews>
    <workbookView xWindow="-108" yWindow="-108" windowWidth="23256" windowHeight="12576" activeTab="6" xr2:uid="{CA07D54A-F14C-4AA6-831C-B4FEB2D9FC32}"/>
  </bookViews>
  <sheets>
    <sheet name="4140" sheetId="2" r:id="rId1"/>
    <sheet name="30CRMOV9" sheetId="8" r:id="rId2"/>
    <sheet name="4340" sheetId="3" r:id="rId3"/>
    <sheet name="34CRNIMO6" sheetId="4" r:id="rId4"/>
    <sheet name="20MNCR5" sheetId="5" r:id="rId5"/>
    <sheet name="30CRNIMO8" sheetId="6" r:id="rId6"/>
    <sheet name="CK45" sheetId="7" r:id="rId7"/>
  </sheets>
  <definedNames>
    <definedName name="_xlnm._FilterDatabase" localSheetId="4" hidden="1">'20MNCR5'!$B$1:$I$28</definedName>
    <definedName name="_xlnm._FilterDatabase" localSheetId="1" hidden="1">'30CRMOV9'!$B$1:$G$9</definedName>
    <definedName name="_xlnm._FilterDatabase" localSheetId="5" hidden="1">'30CRNIMO8'!$B$1:$D$174</definedName>
    <definedName name="_xlnm._FilterDatabase" localSheetId="3" hidden="1">'34CRNIMO6'!$B$1:$D$161</definedName>
    <definedName name="_xlnm._FilterDatabase" localSheetId="0" hidden="1">'4140'!$B$1:$G$25</definedName>
    <definedName name="_xlnm._FilterDatabase" localSheetId="2" hidden="1">'4340'!$B$1:$D$165</definedName>
    <definedName name="_xlnm._FilterDatabase" localSheetId="6" hidden="1">'CK45'!$B$1:$D$159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8" l="1"/>
  <c r="F10" i="8"/>
  <c r="E10" i="8"/>
  <c r="D10" i="8"/>
  <c r="F19" i="6"/>
  <c r="E19" i="6"/>
  <c r="H28" i="5"/>
  <c r="G28" i="5"/>
  <c r="F28" i="5"/>
  <c r="E25" i="2" l="1"/>
  <c r="F25" i="2"/>
  <c r="G25" i="2"/>
  <c r="D4" i="7"/>
  <c r="D19" i="6"/>
  <c r="E28" i="5"/>
  <c r="D6" i="4"/>
  <c r="D10" i="3"/>
  <c r="D25" i="2"/>
</calcChain>
</file>

<file path=xl/sharedStrings.xml><?xml version="1.0" encoding="utf-8"?>
<sst xmlns="http://schemas.openxmlformats.org/spreadsheetml/2006/main" count="111" uniqueCount="30">
  <si>
    <t>20MNCR5</t>
  </si>
  <si>
    <t>130*130</t>
  </si>
  <si>
    <t>160*160</t>
  </si>
  <si>
    <t>175*175</t>
  </si>
  <si>
    <t>190*190</t>
  </si>
  <si>
    <t>205*205</t>
  </si>
  <si>
    <t>215*215</t>
  </si>
  <si>
    <t>250*250</t>
  </si>
  <si>
    <t>270*270</t>
  </si>
  <si>
    <t>285*285</t>
  </si>
  <si>
    <t>330*330</t>
  </si>
  <si>
    <t>340*340</t>
  </si>
  <si>
    <t>355*355</t>
  </si>
  <si>
    <t>400*400</t>
  </si>
  <si>
    <t>430*430</t>
  </si>
  <si>
    <t>30CRNIMO8</t>
  </si>
  <si>
    <t>34CRNİMO6</t>
  </si>
  <si>
    <t>CK45</t>
  </si>
  <si>
    <t>GRADE</t>
  </si>
  <si>
    <t>ROUND BAR - DIAMETER - Ø</t>
  </si>
  <si>
    <t>SQUARE BAR▀</t>
  </si>
  <si>
    <t>TOTAL WEIGHT - KG</t>
  </si>
  <si>
    <t>1. Shipment - kg</t>
  </si>
  <si>
    <t>2. Shipment - kg</t>
  </si>
  <si>
    <t>3. Shipment - kg</t>
  </si>
  <si>
    <t>NO</t>
  </si>
  <si>
    <t>TOTAL WEIGHT - KG (1. Shipment)</t>
  </si>
  <si>
    <t>30CRMOV9</t>
  </si>
  <si>
    <t>30CRMOV7</t>
  </si>
  <si>
    <t>30CRMOV8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</si>
</sst>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">
    <xf numFmtId="0" fontId="0" fillId="0" borderId="0" xfId="0"/>
    <xf numFmtId="0" fontId="1" fillId="0" borderId="0" xfId="1" applyAlignment="1">
      <alignment wrapText="1"/>
    </xf>
    <xf numFmtId="3" fontId="1" fillId="0" borderId="0" xfId="1" applyNumberFormat="1" applyAlignment="1">
      <alignment wrapText="1"/>
    </xf>
    <xf numFmtId="0" fontId="1" fillId="0" borderId="0" xfId="1"/>
    <xf numFmtId="3" fontId="1" fillId="0" borderId="0" xfId="1" applyNumberFormat="1"/>
    <xf numFmtId="0" fontId="1" fillId="0" borderId="0" xfId="1" applyAlignment="1">
      <alignment horizontal="center" vertical="center"/>
    </xf>
    <xf numFmtId="3" fontId="1" fillId="0" borderId="0" xfId="1" applyNumberFormat="1" applyAlignment="1">
      <alignment horizontal="center" vertical="center"/>
    </xf>
    <xf numFmtId="0" fontId="1" fillId="0" borderId="1" xfId="1" applyBorder="1" applyAlignment="1">
      <alignment horizontal="center" vertical="center" wrapText="1"/>
    </xf>
    <xf numFmtId="3" fontId="1" fillId="0" borderId="1" xfId="1" applyNumberFormat="1" applyBorder="1" applyAlignment="1">
      <alignment horizontal="center" vertical="center" wrapText="1"/>
    </xf>
    <xf numFmtId="0" fontId="1" fillId="0" borderId="1" xfId="1" applyBorder="1" applyAlignment="1">
      <alignment horizontal="center" vertical="center"/>
    </xf>
    <xf numFmtId="3" fontId="1" fillId="0" borderId="1" xfId="1" applyNumberFormat="1" applyBorder="1" applyAlignment="1">
      <alignment horizontal="center" vertical="center"/>
    </xf>
    <xf numFmtId="0" fontId="1" fillId="0" borderId="0" xfId="1" applyAlignment="1">
      <alignment horizontal="center" vertical="center" wrapText="1"/>
    </xf>
  </cellXfs>
  <cellStyles count="2">
    <cellStyle name="Normal" xfId="0" builtinId="0"/>
    <cellStyle name="Normal 2" xfId="1" xr:uid="{47F9E3E9-68D4-4E30-A707-75FF3046F64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4A3724-8033-4498-97FC-E7BA3353C5A8}">
  <dimension ref="A1:G25"/>
  <sheetViews>
    <sheetView zoomScale="115" zoomScaleNormal="115" workbookViewId="0">
      <pane ySplit="1" topLeftCell="A2" activePane="bottomLeft" state="frozen"/>
      <selection pane="bottomLeft" activeCell="C18" sqref="C18"/>
    </sheetView>
  </sheetViews>
  <sheetFormatPr defaultRowHeight="14.4" x14ac:dyDescent="0.3"/>
  <cols>
    <col min="1" max="1" width="5.5546875" style="5" customWidth="1"/>
    <col min="2" max="2" width="8.21875" style="5" customWidth="1"/>
    <col min="3" max="3" width="12.44140625" style="5" customWidth="1"/>
    <col min="4" max="4" width="11.33203125" style="6" customWidth="1"/>
    <col min="5" max="7" width="10.88671875" style="6" customWidth="1"/>
    <col min="8" max="16384" width="8.88671875" style="3"/>
  </cols>
  <sheetData>
    <row r="1" spans="1:7" s="1" customFormat="1" ht="30.6" customHeight="1" x14ac:dyDescent="0.3">
      <c r="A1" s="7" t="s">
        <v>25</v>
      </c>
      <c r="B1" s="7" t="s">
        <v>18</v>
      </c>
      <c r="C1" s="7" t="s">
        <v>19</v>
      </c>
      <c r="D1" s="8" t="s">
        <v>21</v>
      </c>
      <c r="E1" s="8" t="s">
        <v>22</v>
      </c>
      <c r="F1" s="8" t="s">
        <v>23</v>
      </c>
      <c r="G1" s="8" t="s">
        <v>24</v>
      </c>
    </row>
    <row r="2" spans="1:7" x14ac:dyDescent="0.3">
      <c r="A2" s="9">
        <v>1</v>
      </c>
      <c r="B2" s="9">
        <v>4140</v>
      </c>
      <c r="C2" s="9">
        <v>55</v>
      </c>
      <c r="D2" s="9">
        <v>5000</v>
      </c>
      <c r="E2" s="10">
        <v>5000</v>
      </c>
      <c r="F2" s="10"/>
      <c r="G2" s="10"/>
    </row>
    <row r="3" spans="1:7" x14ac:dyDescent="0.3">
      <c r="A3" s="9">
        <v>2</v>
      </c>
      <c r="B3" s="9">
        <v>4140</v>
      </c>
      <c r="C3" s="9">
        <v>70</v>
      </c>
      <c r="D3" s="10">
        <v>15000</v>
      </c>
      <c r="E3" s="10">
        <v>10000</v>
      </c>
      <c r="F3" s="10">
        <v>5000</v>
      </c>
      <c r="G3" s="10"/>
    </row>
    <row r="4" spans="1:7" x14ac:dyDescent="0.3">
      <c r="A4" s="9">
        <v>3</v>
      </c>
      <c r="B4" s="9">
        <v>4140</v>
      </c>
      <c r="C4" s="9">
        <v>75</v>
      </c>
      <c r="D4" s="10">
        <v>27000</v>
      </c>
      <c r="E4" s="10">
        <v>10000</v>
      </c>
      <c r="F4" s="10">
        <v>10000</v>
      </c>
      <c r="G4" s="10">
        <v>7000</v>
      </c>
    </row>
    <row r="5" spans="1:7" x14ac:dyDescent="0.3">
      <c r="A5" s="9">
        <v>4</v>
      </c>
      <c r="B5" s="9">
        <v>4140</v>
      </c>
      <c r="C5" s="9">
        <v>80</v>
      </c>
      <c r="D5" s="10">
        <v>42000</v>
      </c>
      <c r="E5" s="10">
        <v>20000</v>
      </c>
      <c r="F5" s="10">
        <v>12000</v>
      </c>
      <c r="G5" s="10">
        <v>10000</v>
      </c>
    </row>
    <row r="6" spans="1:7" x14ac:dyDescent="0.3">
      <c r="A6" s="9">
        <v>5</v>
      </c>
      <c r="B6" s="9">
        <v>4140</v>
      </c>
      <c r="C6" s="9">
        <v>85</v>
      </c>
      <c r="D6" s="9">
        <v>5000</v>
      </c>
      <c r="E6" s="10">
        <v>5000</v>
      </c>
      <c r="F6" s="10"/>
      <c r="G6" s="10"/>
    </row>
    <row r="7" spans="1:7" x14ac:dyDescent="0.3">
      <c r="A7" s="9">
        <v>6</v>
      </c>
      <c r="B7" s="9">
        <v>4140</v>
      </c>
      <c r="C7" s="9">
        <v>90</v>
      </c>
      <c r="D7" s="10">
        <v>12000</v>
      </c>
      <c r="E7" s="10">
        <v>6000</v>
      </c>
      <c r="F7" s="10">
        <v>6000</v>
      </c>
      <c r="G7" s="10"/>
    </row>
    <row r="8" spans="1:7" x14ac:dyDescent="0.3">
      <c r="A8" s="9">
        <v>7</v>
      </c>
      <c r="B8" s="9">
        <v>4140</v>
      </c>
      <c r="C8" s="9">
        <v>95</v>
      </c>
      <c r="D8" s="9">
        <v>5000</v>
      </c>
      <c r="E8" s="10">
        <v>5000</v>
      </c>
      <c r="F8" s="10"/>
      <c r="G8" s="10"/>
    </row>
    <row r="9" spans="1:7" x14ac:dyDescent="0.3">
      <c r="A9" s="9">
        <v>8</v>
      </c>
      <c r="B9" s="9">
        <v>4140</v>
      </c>
      <c r="C9" s="9">
        <v>100</v>
      </c>
      <c r="D9" s="9">
        <v>5000</v>
      </c>
      <c r="E9" s="10">
        <v>5000</v>
      </c>
      <c r="F9" s="10"/>
      <c r="G9" s="10"/>
    </row>
    <row r="10" spans="1:7" x14ac:dyDescent="0.3">
      <c r="A10" s="9">
        <v>9</v>
      </c>
      <c r="B10" s="9">
        <v>4140</v>
      </c>
      <c r="C10" s="9">
        <v>105</v>
      </c>
      <c r="D10" s="10">
        <v>16000</v>
      </c>
      <c r="E10" s="10">
        <v>8000</v>
      </c>
      <c r="F10" s="10">
        <v>8000</v>
      </c>
      <c r="G10" s="10"/>
    </row>
    <row r="11" spans="1:7" x14ac:dyDescent="0.3">
      <c r="A11" s="9">
        <v>10</v>
      </c>
      <c r="B11" s="9">
        <v>4140</v>
      </c>
      <c r="C11" s="9">
        <v>110</v>
      </c>
      <c r="D11" s="9">
        <v>5000</v>
      </c>
      <c r="E11" s="9">
        <v>5000</v>
      </c>
      <c r="F11" s="10"/>
      <c r="G11" s="10"/>
    </row>
    <row r="12" spans="1:7" x14ac:dyDescent="0.3">
      <c r="A12" s="9">
        <v>11</v>
      </c>
      <c r="B12" s="9">
        <v>4140</v>
      </c>
      <c r="C12" s="9">
        <v>115</v>
      </c>
      <c r="D12" s="9">
        <v>5000</v>
      </c>
      <c r="E12" s="9">
        <v>5000</v>
      </c>
      <c r="F12" s="10"/>
      <c r="G12" s="10"/>
    </row>
    <row r="13" spans="1:7" x14ac:dyDescent="0.3">
      <c r="A13" s="9">
        <v>12</v>
      </c>
      <c r="B13" s="9">
        <v>4140</v>
      </c>
      <c r="C13" s="9">
        <v>120</v>
      </c>
      <c r="D13" s="10">
        <v>12000</v>
      </c>
      <c r="E13" s="10">
        <v>6000</v>
      </c>
      <c r="F13" s="10">
        <v>6000</v>
      </c>
      <c r="G13" s="10"/>
    </row>
    <row r="14" spans="1:7" x14ac:dyDescent="0.3">
      <c r="A14" s="9">
        <v>13</v>
      </c>
      <c r="B14" s="9">
        <v>4140</v>
      </c>
      <c r="C14" s="9">
        <v>125</v>
      </c>
      <c r="D14" s="9">
        <v>5000</v>
      </c>
      <c r="E14" s="10">
        <v>5000</v>
      </c>
      <c r="F14" s="10"/>
      <c r="G14" s="10"/>
    </row>
    <row r="15" spans="1:7" x14ac:dyDescent="0.3">
      <c r="A15" s="9">
        <v>14</v>
      </c>
      <c r="B15" s="9">
        <v>4140</v>
      </c>
      <c r="C15" s="9">
        <v>130</v>
      </c>
      <c r="D15" s="10">
        <v>67000</v>
      </c>
      <c r="E15" s="10">
        <v>27000</v>
      </c>
      <c r="F15" s="10">
        <v>20000</v>
      </c>
      <c r="G15" s="10">
        <v>20000</v>
      </c>
    </row>
    <row r="16" spans="1:7" x14ac:dyDescent="0.3">
      <c r="A16" s="9">
        <v>15</v>
      </c>
      <c r="B16" s="9">
        <v>4140</v>
      </c>
      <c r="C16" s="9">
        <v>140</v>
      </c>
      <c r="D16" s="10">
        <v>82000</v>
      </c>
      <c r="E16" s="10">
        <v>30000</v>
      </c>
      <c r="F16" s="10">
        <v>30000</v>
      </c>
      <c r="G16" s="10">
        <v>22000</v>
      </c>
    </row>
    <row r="17" spans="1:7" x14ac:dyDescent="0.3">
      <c r="A17" s="9">
        <v>16</v>
      </c>
      <c r="B17" s="9">
        <v>4140</v>
      </c>
      <c r="C17" s="9">
        <v>150</v>
      </c>
      <c r="D17" s="10">
        <v>140000</v>
      </c>
      <c r="E17" s="10">
        <v>50000</v>
      </c>
      <c r="F17" s="10">
        <v>45000</v>
      </c>
      <c r="G17" s="10">
        <v>45000</v>
      </c>
    </row>
    <row r="18" spans="1:7" x14ac:dyDescent="0.3">
      <c r="A18" s="9">
        <v>17</v>
      </c>
      <c r="B18" s="9">
        <v>4140</v>
      </c>
      <c r="C18" s="9">
        <v>155</v>
      </c>
      <c r="D18" s="10">
        <v>70000</v>
      </c>
      <c r="E18" s="10">
        <v>30000</v>
      </c>
      <c r="F18" s="10">
        <v>20000</v>
      </c>
      <c r="G18" s="10">
        <v>20000</v>
      </c>
    </row>
    <row r="19" spans="1:7" x14ac:dyDescent="0.3">
      <c r="A19" s="9">
        <v>18</v>
      </c>
      <c r="B19" s="9">
        <v>4140</v>
      </c>
      <c r="C19" s="9">
        <v>165</v>
      </c>
      <c r="D19" s="10">
        <v>80000</v>
      </c>
      <c r="E19" s="10">
        <v>30000</v>
      </c>
      <c r="F19" s="10">
        <v>30000</v>
      </c>
      <c r="G19" s="10">
        <v>20000</v>
      </c>
    </row>
    <row r="20" spans="1:7" x14ac:dyDescent="0.3">
      <c r="A20" s="9">
        <v>19</v>
      </c>
      <c r="B20" s="9">
        <v>4140</v>
      </c>
      <c r="C20" s="9">
        <v>180</v>
      </c>
      <c r="D20" s="10">
        <v>55000</v>
      </c>
      <c r="E20" s="10">
        <v>20000</v>
      </c>
      <c r="F20" s="10">
        <v>20000</v>
      </c>
      <c r="G20" s="10">
        <v>15000</v>
      </c>
    </row>
    <row r="21" spans="1:7" x14ac:dyDescent="0.3">
      <c r="A21" s="9">
        <v>20</v>
      </c>
      <c r="B21" s="9">
        <v>4140</v>
      </c>
      <c r="C21" s="9">
        <v>200</v>
      </c>
      <c r="D21" s="10">
        <v>15000</v>
      </c>
      <c r="E21" s="10">
        <v>10000</v>
      </c>
      <c r="F21" s="10">
        <v>5000</v>
      </c>
      <c r="G21" s="10"/>
    </row>
    <row r="22" spans="1:7" x14ac:dyDescent="0.3">
      <c r="A22" s="9">
        <v>21</v>
      </c>
      <c r="B22" s="9">
        <v>4140</v>
      </c>
      <c r="C22" s="9">
        <v>220</v>
      </c>
      <c r="D22" s="9">
        <v>5000</v>
      </c>
      <c r="E22" s="10">
        <v>5000</v>
      </c>
      <c r="F22" s="10"/>
      <c r="G22" s="10"/>
    </row>
    <row r="23" spans="1:7" x14ac:dyDescent="0.3">
      <c r="A23" s="9">
        <v>22</v>
      </c>
      <c r="B23" s="9">
        <v>4140</v>
      </c>
      <c r="C23" s="9">
        <v>390</v>
      </c>
      <c r="D23" s="10">
        <v>12000</v>
      </c>
      <c r="E23" s="10">
        <v>6000</v>
      </c>
      <c r="F23" s="10">
        <v>6000</v>
      </c>
      <c r="G23" s="10"/>
    </row>
    <row r="24" spans="1:7" x14ac:dyDescent="0.3">
      <c r="A24" s="9">
        <v>23</v>
      </c>
      <c r="B24" s="9">
        <v>4140</v>
      </c>
      <c r="C24" s="9">
        <v>400</v>
      </c>
      <c r="D24" s="10">
        <v>12000</v>
      </c>
      <c r="E24" s="10">
        <v>6000</v>
      </c>
      <c r="F24" s="10">
        <v>6000</v>
      </c>
      <c r="G24" s="10"/>
    </row>
    <row r="25" spans="1:7" x14ac:dyDescent="0.3">
      <c r="A25" s="9"/>
      <c r="B25" s="9"/>
      <c r="C25" s="9"/>
      <c r="D25" s="10">
        <f>SUM(D2:D24)</f>
        <v>697000</v>
      </c>
      <c r="E25" s="10">
        <f t="shared" ref="E25:G25" si="0">SUM(E2:E24)</f>
        <v>309000</v>
      </c>
      <c r="F25" s="10">
        <f t="shared" si="0"/>
        <v>229000</v>
      </c>
      <c r="G25" s="10">
        <f t="shared" si="0"/>
        <v>159000</v>
      </c>
    </row>
  </sheetData>
  <autoFilter ref="B1:G25" xr:uid="{964A3724-8033-4498-97FC-E7BA3353C5A8}"/>
  <pageMargins left="0.7" right="0.7" top="0.75" bottom="0.75" header="0.3" footer="0.3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3273F-B314-4B16-951D-A6665424C5D1}">
  <dimension ref="A1:G10"/>
  <sheetViews>
    <sheetView zoomScale="115" zoomScaleNormal="115" workbookViewId="0">
      <pane ySplit="1" topLeftCell="A2" activePane="bottomLeft" state="frozen"/>
      <selection pane="bottomLeft" activeCell="G10" sqref="G10"/>
    </sheetView>
  </sheetViews>
  <sheetFormatPr defaultRowHeight="14.4" x14ac:dyDescent="0.3"/>
  <cols>
    <col min="1" max="1" width="5.5546875" style="5" customWidth="1"/>
    <col min="2" max="2" width="11.109375" style="5" bestFit="1" customWidth="1"/>
    <col min="3" max="3" width="12.44140625" style="5" customWidth="1"/>
    <col min="4" max="4" width="11.33203125" style="6" customWidth="1"/>
    <col min="5" max="7" width="10.88671875" style="6" customWidth="1"/>
    <col min="8" max="16384" width="8.88671875" style="3"/>
  </cols>
  <sheetData>
    <row r="1" spans="1:7" s="1" customFormat="1" ht="30.6" customHeight="1" x14ac:dyDescent="0.3">
      <c r="A1" s="7" t="s">
        <v>25</v>
      </c>
      <c r="B1" s="7" t="s">
        <v>18</v>
      </c>
      <c r="C1" s="7" t="s">
        <v>19</v>
      </c>
      <c r="D1" s="8" t="s">
        <v>21</v>
      </c>
      <c r="E1" s="8" t="s">
        <v>22</v>
      </c>
      <c r="F1" s="8" t="s">
        <v>23</v>
      </c>
      <c r="G1" s="8" t="s">
        <v>24</v>
      </c>
    </row>
    <row r="2" spans="1:7" s="1" customFormat="1" x14ac:dyDescent="0.3">
      <c r="A2" s="7">
        <v>1</v>
      </c>
      <c r="B2" s="9" t="s">
        <v>28</v>
      </c>
      <c r="C2" s="7">
        <v>175</v>
      </c>
      <c r="D2" s="8">
        <v>8000</v>
      </c>
      <c r="E2" s="8">
        <v>8000</v>
      </c>
      <c r="F2" s="8"/>
      <c r="G2" s="8"/>
    </row>
    <row r="3" spans="1:7" s="1" customFormat="1" x14ac:dyDescent="0.3">
      <c r="A3" s="7">
        <v>2</v>
      </c>
      <c r="B3" s="9" t="s">
        <v>29</v>
      </c>
      <c r="C3" s="7">
        <v>190</v>
      </c>
      <c r="D3" s="8">
        <v>5000</v>
      </c>
      <c r="E3" s="8">
        <v>5000</v>
      </c>
      <c r="F3" s="8"/>
      <c r="G3" s="8"/>
    </row>
    <row r="4" spans="1:7" x14ac:dyDescent="0.3">
      <c r="A4" s="9">
        <v>3</v>
      </c>
      <c r="B4" s="9" t="s">
        <v>27</v>
      </c>
      <c r="C4" s="9">
        <v>210</v>
      </c>
      <c r="D4" s="9">
        <v>7000</v>
      </c>
      <c r="E4" s="10">
        <v>7000</v>
      </c>
      <c r="F4" s="10"/>
      <c r="G4" s="10"/>
    </row>
    <row r="5" spans="1:7" x14ac:dyDescent="0.3">
      <c r="A5" s="7">
        <v>4</v>
      </c>
      <c r="B5" s="9" t="s">
        <v>27</v>
      </c>
      <c r="C5" s="9">
        <v>240</v>
      </c>
      <c r="D5" s="10">
        <v>20000</v>
      </c>
      <c r="E5" s="10">
        <v>10000</v>
      </c>
      <c r="F5" s="10">
        <v>10000</v>
      </c>
      <c r="G5" s="10"/>
    </row>
    <row r="6" spans="1:7" x14ac:dyDescent="0.3">
      <c r="A6" s="7">
        <v>5</v>
      </c>
      <c r="B6" s="9" t="s">
        <v>27</v>
      </c>
      <c r="C6" s="9">
        <v>260</v>
      </c>
      <c r="D6" s="10">
        <v>79000</v>
      </c>
      <c r="E6" s="10">
        <v>30000</v>
      </c>
      <c r="F6" s="10">
        <v>25000</v>
      </c>
      <c r="G6" s="10">
        <v>24000</v>
      </c>
    </row>
    <row r="7" spans="1:7" x14ac:dyDescent="0.3">
      <c r="A7" s="9">
        <v>6</v>
      </c>
      <c r="B7" s="9" t="s">
        <v>27</v>
      </c>
      <c r="C7" s="9">
        <v>280</v>
      </c>
      <c r="D7" s="10">
        <v>27000</v>
      </c>
      <c r="E7" s="10">
        <v>10000</v>
      </c>
      <c r="F7" s="10">
        <v>10000</v>
      </c>
      <c r="G7" s="10">
        <v>7000</v>
      </c>
    </row>
    <row r="8" spans="1:7" x14ac:dyDescent="0.3">
      <c r="A8" s="7">
        <v>7</v>
      </c>
      <c r="B8" s="9" t="s">
        <v>27</v>
      </c>
      <c r="C8" s="9">
        <v>310</v>
      </c>
      <c r="D8" s="10">
        <v>15000</v>
      </c>
      <c r="E8" s="10">
        <v>10000</v>
      </c>
      <c r="F8" s="10">
        <v>5000</v>
      </c>
      <c r="G8" s="10"/>
    </row>
    <row r="9" spans="1:7" x14ac:dyDescent="0.3">
      <c r="A9" s="7">
        <v>8</v>
      </c>
      <c r="B9" s="9" t="s">
        <v>27</v>
      </c>
      <c r="C9" s="9">
        <v>320</v>
      </c>
      <c r="D9" s="10">
        <v>8000</v>
      </c>
      <c r="E9" s="10">
        <v>8000</v>
      </c>
      <c r="F9" s="10"/>
      <c r="G9" s="10"/>
    </row>
    <row r="10" spans="1:7" x14ac:dyDescent="0.3">
      <c r="D10" s="6">
        <f>SUM(D2:D9)</f>
        <v>169000</v>
      </c>
      <c r="E10" s="6">
        <f>SUM(E2:E9)</f>
        <v>88000</v>
      </c>
      <c r="F10" s="6">
        <f>SUM(F2:F9)</f>
        <v>50000</v>
      </c>
      <c r="G10" s="6">
        <f>SUM(G2:G9)</f>
        <v>31000</v>
      </c>
    </row>
  </sheetData>
  <autoFilter ref="B1:G9" xr:uid="{964A3724-8033-4498-97FC-E7BA3353C5A8}"/>
  <phoneticPr fontId="2" type="noConversion"/>
  <pageMargins left="0.7" right="0.7" top="0.75" bottom="0.75" header="0.3" footer="0.3"/>
  <pageSetup paperSize="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6C6159-2960-4126-995F-1DABBB88AE78}">
  <dimension ref="A1:D10"/>
  <sheetViews>
    <sheetView workbookViewId="0">
      <pane ySplit="1" topLeftCell="A2" activePane="bottomLeft" state="frozen"/>
      <selection pane="bottomLeft" activeCell="D1" sqref="D1"/>
    </sheetView>
  </sheetViews>
  <sheetFormatPr defaultRowHeight="14.4" x14ac:dyDescent="0.3"/>
  <cols>
    <col min="1" max="1" width="5" style="5" customWidth="1"/>
    <col min="2" max="2" width="10.44140625" style="3" customWidth="1"/>
    <col min="3" max="3" width="11.6640625" style="3" customWidth="1"/>
    <col min="4" max="4" width="14.109375" style="4" customWidth="1"/>
    <col min="5" max="16384" width="8.88671875" style="3"/>
  </cols>
  <sheetData>
    <row r="1" spans="1:4" s="1" customFormat="1" ht="43.2" x14ac:dyDescent="0.3">
      <c r="A1" s="7" t="s">
        <v>25</v>
      </c>
      <c r="B1" s="7" t="s">
        <v>18</v>
      </c>
      <c r="C1" s="7" t="s">
        <v>19</v>
      </c>
      <c r="D1" s="8" t="s">
        <v>26</v>
      </c>
    </row>
    <row r="2" spans="1:4" x14ac:dyDescent="0.3">
      <c r="A2" s="9">
        <v>1</v>
      </c>
      <c r="B2" s="9">
        <v>4340</v>
      </c>
      <c r="C2" s="9">
        <v>130</v>
      </c>
      <c r="D2" s="10">
        <v>9000</v>
      </c>
    </row>
    <row r="3" spans="1:4" x14ac:dyDescent="0.3">
      <c r="A3" s="9">
        <v>2</v>
      </c>
      <c r="B3" s="9">
        <v>4340</v>
      </c>
      <c r="C3" s="9">
        <v>140</v>
      </c>
      <c r="D3" s="10">
        <v>14000</v>
      </c>
    </row>
    <row r="4" spans="1:4" x14ac:dyDescent="0.3">
      <c r="A4" s="9">
        <v>3</v>
      </c>
      <c r="B4" s="9">
        <v>4340</v>
      </c>
      <c r="C4" s="9">
        <v>150</v>
      </c>
      <c r="D4" s="10">
        <v>7000</v>
      </c>
    </row>
    <row r="5" spans="1:4" x14ac:dyDescent="0.3">
      <c r="A5" s="9">
        <v>4</v>
      </c>
      <c r="B5" s="9">
        <v>4340</v>
      </c>
      <c r="C5" s="9">
        <v>155</v>
      </c>
      <c r="D5" s="10">
        <v>10000</v>
      </c>
    </row>
    <row r="6" spans="1:4" x14ac:dyDescent="0.3">
      <c r="A6" s="9">
        <v>5</v>
      </c>
      <c r="B6" s="9">
        <v>4340</v>
      </c>
      <c r="C6" s="9">
        <v>165</v>
      </c>
      <c r="D6" s="10">
        <v>12000</v>
      </c>
    </row>
    <row r="7" spans="1:4" x14ac:dyDescent="0.3">
      <c r="A7" s="9">
        <v>6</v>
      </c>
      <c r="B7" s="9">
        <v>4340</v>
      </c>
      <c r="C7" s="9">
        <v>180</v>
      </c>
      <c r="D7" s="10">
        <v>15000</v>
      </c>
    </row>
    <row r="8" spans="1:4" x14ac:dyDescent="0.3">
      <c r="A8" s="9">
        <v>7</v>
      </c>
      <c r="B8" s="9">
        <v>4340</v>
      </c>
      <c r="C8" s="9">
        <v>190</v>
      </c>
      <c r="D8" s="9">
        <v>5000</v>
      </c>
    </row>
    <row r="9" spans="1:4" x14ac:dyDescent="0.3">
      <c r="A9" s="9">
        <v>8</v>
      </c>
      <c r="B9" s="9">
        <v>4340</v>
      </c>
      <c r="C9" s="9">
        <v>200</v>
      </c>
      <c r="D9" s="10">
        <v>12000</v>
      </c>
    </row>
    <row r="10" spans="1:4" x14ac:dyDescent="0.3">
      <c r="A10" s="9"/>
      <c r="B10" s="9"/>
      <c r="C10" s="9"/>
      <c r="D10" s="10">
        <f>SUM(D2:D9)</f>
        <v>84000</v>
      </c>
    </row>
  </sheetData>
  <autoFilter ref="B1:D165" xr:uid="{71C00264-A2CD-41B8-814D-095454118968}"/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66A8AD-9CBA-4712-ADF9-D278F5E990AF}">
  <dimension ref="A1:D6"/>
  <sheetViews>
    <sheetView workbookViewId="0">
      <pane ySplit="1" topLeftCell="A2" activePane="bottomLeft" state="frozen"/>
      <selection pane="bottomLeft" activeCell="B16" sqref="B15:B16"/>
    </sheetView>
  </sheetViews>
  <sheetFormatPr defaultRowHeight="14.4" x14ac:dyDescent="0.3"/>
  <cols>
    <col min="1" max="1" width="3.6640625" style="3" bestFit="1" customWidth="1"/>
    <col min="2" max="2" width="19.5546875" style="3" bestFit="1" customWidth="1"/>
    <col min="3" max="3" width="11.6640625" style="3" customWidth="1"/>
    <col min="4" max="4" width="14.5546875" style="4" customWidth="1"/>
    <col min="5" max="16384" width="8.88671875" style="3"/>
  </cols>
  <sheetData>
    <row r="1" spans="1:4" s="1" customFormat="1" ht="43.2" x14ac:dyDescent="0.3">
      <c r="A1" s="7" t="s">
        <v>25</v>
      </c>
      <c r="B1" s="7" t="s">
        <v>18</v>
      </c>
      <c r="C1" s="7" t="s">
        <v>19</v>
      </c>
      <c r="D1" s="8" t="s">
        <v>26</v>
      </c>
    </row>
    <row r="2" spans="1:4" x14ac:dyDescent="0.3">
      <c r="A2" s="9">
        <v>1</v>
      </c>
      <c r="B2" s="9" t="s">
        <v>16</v>
      </c>
      <c r="C2" s="9">
        <v>60</v>
      </c>
      <c r="D2" s="10">
        <v>6000</v>
      </c>
    </row>
    <row r="3" spans="1:4" x14ac:dyDescent="0.3">
      <c r="A3" s="9">
        <v>2</v>
      </c>
      <c r="B3" s="9" t="s">
        <v>16</v>
      </c>
      <c r="C3" s="9">
        <v>65</v>
      </c>
      <c r="D3" s="10">
        <v>9000</v>
      </c>
    </row>
    <row r="4" spans="1:4" x14ac:dyDescent="0.3">
      <c r="A4" s="9">
        <v>3</v>
      </c>
      <c r="B4" s="9" t="s">
        <v>16</v>
      </c>
      <c r="C4" s="9">
        <v>75</v>
      </c>
      <c r="D4" s="10">
        <v>12000</v>
      </c>
    </row>
    <row r="5" spans="1:4" x14ac:dyDescent="0.3">
      <c r="A5" s="9">
        <v>4</v>
      </c>
      <c r="B5" s="9" t="s">
        <v>16</v>
      </c>
      <c r="C5" s="9">
        <v>80</v>
      </c>
      <c r="D5" s="10">
        <v>11000</v>
      </c>
    </row>
    <row r="6" spans="1:4" x14ac:dyDescent="0.3">
      <c r="A6" s="9"/>
      <c r="B6" s="9"/>
      <c r="C6" s="9"/>
      <c r="D6" s="10">
        <f>SUM(D2:D5)</f>
        <v>38000</v>
      </c>
    </row>
  </sheetData>
  <autoFilter ref="B1:D161" xr:uid="{71C00264-A2CD-41B8-814D-095454118968}"/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9D42D3-E527-450F-9153-7713688AC332}">
  <dimension ref="A1:I28"/>
  <sheetViews>
    <sheetView workbookViewId="0">
      <pane ySplit="1" topLeftCell="A3" activePane="bottomLeft" state="frozen"/>
      <selection pane="bottomLeft" activeCell="H27" sqref="H27"/>
    </sheetView>
  </sheetViews>
  <sheetFormatPr defaultRowHeight="14.4" x14ac:dyDescent="0.3"/>
  <cols>
    <col min="1" max="1" width="3.6640625" style="5" bestFit="1" customWidth="1"/>
    <col min="2" max="2" width="10.44140625" style="5" customWidth="1"/>
    <col min="3" max="3" width="11.33203125" style="5" customWidth="1"/>
    <col min="4" max="4" width="10.88671875" style="5" customWidth="1"/>
    <col min="5" max="5" width="11.33203125" style="6" customWidth="1"/>
    <col min="6" max="8" width="10.21875" style="6" customWidth="1"/>
    <col min="9" max="9" width="8.88671875" style="4"/>
    <col min="10" max="16384" width="8.88671875" style="3"/>
  </cols>
  <sheetData>
    <row r="1" spans="1:9" s="1" customFormat="1" ht="49.8" customHeight="1" x14ac:dyDescent="0.3">
      <c r="A1" s="7" t="s">
        <v>25</v>
      </c>
      <c r="B1" s="7" t="s">
        <v>18</v>
      </c>
      <c r="C1" s="7" t="s">
        <v>19</v>
      </c>
      <c r="D1" s="7" t="s">
        <v>20</v>
      </c>
      <c r="E1" s="8" t="s">
        <v>21</v>
      </c>
      <c r="F1" s="8" t="s">
        <v>22</v>
      </c>
      <c r="G1" s="8" t="s">
        <v>23</v>
      </c>
      <c r="H1" s="8" t="s">
        <v>24</v>
      </c>
      <c r="I1" s="2"/>
    </row>
    <row r="2" spans="1:9" x14ac:dyDescent="0.3">
      <c r="A2" s="9">
        <v>1</v>
      </c>
      <c r="B2" s="9" t="s">
        <v>0</v>
      </c>
      <c r="C2" s="9">
        <v>160</v>
      </c>
      <c r="D2" s="9"/>
      <c r="E2" s="9">
        <v>5000</v>
      </c>
      <c r="F2" s="10">
        <v>5000</v>
      </c>
      <c r="G2" s="10"/>
      <c r="H2" s="10"/>
    </row>
    <row r="3" spans="1:9" x14ac:dyDescent="0.3">
      <c r="A3" s="9">
        <v>2</v>
      </c>
      <c r="B3" s="9" t="s">
        <v>0</v>
      </c>
      <c r="C3" s="9">
        <v>180</v>
      </c>
      <c r="D3" s="9"/>
      <c r="E3" s="10">
        <v>11000</v>
      </c>
      <c r="F3" s="10">
        <v>5000</v>
      </c>
      <c r="G3" s="10"/>
      <c r="H3" s="10"/>
    </row>
    <row r="4" spans="1:9" x14ac:dyDescent="0.3">
      <c r="A4" s="9">
        <v>3</v>
      </c>
      <c r="B4" s="9" t="s">
        <v>0</v>
      </c>
      <c r="C4" s="9">
        <v>190</v>
      </c>
      <c r="D4" s="9"/>
      <c r="E4" s="10">
        <v>8000</v>
      </c>
      <c r="F4" s="10">
        <v>8000</v>
      </c>
      <c r="G4" s="10"/>
      <c r="H4" s="10"/>
    </row>
    <row r="5" spans="1:9" x14ac:dyDescent="0.3">
      <c r="A5" s="9">
        <v>4</v>
      </c>
      <c r="B5" s="9" t="s">
        <v>0</v>
      </c>
      <c r="C5" s="9">
        <v>200</v>
      </c>
      <c r="D5" s="9"/>
      <c r="E5" s="10">
        <v>9000</v>
      </c>
      <c r="F5" s="10">
        <v>9000</v>
      </c>
      <c r="G5" s="10"/>
      <c r="H5" s="10"/>
    </row>
    <row r="6" spans="1:9" x14ac:dyDescent="0.3">
      <c r="A6" s="9">
        <v>5</v>
      </c>
      <c r="B6" s="9" t="s">
        <v>0</v>
      </c>
      <c r="C6" s="9">
        <v>220</v>
      </c>
      <c r="D6" s="9"/>
      <c r="E6" s="9">
        <v>5000</v>
      </c>
      <c r="F6" s="10">
        <v>5000</v>
      </c>
      <c r="G6" s="10"/>
      <c r="H6" s="10"/>
    </row>
    <row r="7" spans="1:9" x14ac:dyDescent="0.3">
      <c r="A7" s="9">
        <v>6</v>
      </c>
      <c r="B7" s="9" t="s">
        <v>0</v>
      </c>
      <c r="C7" s="9">
        <v>230</v>
      </c>
      <c r="D7" s="9"/>
      <c r="E7" s="10">
        <v>10000</v>
      </c>
      <c r="F7" s="10">
        <v>10000</v>
      </c>
      <c r="G7" s="10"/>
      <c r="H7" s="10"/>
    </row>
    <row r="8" spans="1:9" x14ac:dyDescent="0.3">
      <c r="A8" s="9">
        <v>7</v>
      </c>
      <c r="B8" s="9" t="s">
        <v>0</v>
      </c>
      <c r="C8" s="9">
        <v>240</v>
      </c>
      <c r="D8" s="9"/>
      <c r="E8" s="10">
        <v>18000</v>
      </c>
      <c r="F8" s="10">
        <v>6000</v>
      </c>
      <c r="G8" s="10">
        <v>6000</v>
      </c>
      <c r="H8" s="10">
        <v>6000</v>
      </c>
    </row>
    <row r="9" spans="1:9" x14ac:dyDescent="0.3">
      <c r="A9" s="9">
        <v>8</v>
      </c>
      <c r="B9" s="9" t="s">
        <v>0</v>
      </c>
      <c r="C9" s="9">
        <v>260</v>
      </c>
      <c r="D9" s="9"/>
      <c r="E9" s="10">
        <v>18000</v>
      </c>
      <c r="F9" s="10">
        <v>6000</v>
      </c>
      <c r="G9" s="10">
        <v>6000</v>
      </c>
      <c r="H9" s="10">
        <v>6000</v>
      </c>
    </row>
    <row r="10" spans="1:9" x14ac:dyDescent="0.3">
      <c r="A10" s="9">
        <v>9</v>
      </c>
      <c r="B10" s="9" t="s">
        <v>0</v>
      </c>
      <c r="C10" s="9">
        <v>270</v>
      </c>
      <c r="D10" s="9"/>
      <c r="E10" s="10">
        <v>9000</v>
      </c>
      <c r="F10" s="10">
        <v>9000</v>
      </c>
      <c r="G10" s="10"/>
      <c r="H10" s="10"/>
    </row>
    <row r="11" spans="1:9" x14ac:dyDescent="0.3">
      <c r="A11" s="9">
        <v>10</v>
      </c>
      <c r="B11" s="9" t="s">
        <v>0</v>
      </c>
      <c r="C11" s="9">
        <v>300</v>
      </c>
      <c r="D11" s="9"/>
      <c r="E11" s="9">
        <v>5000</v>
      </c>
      <c r="F11" s="10">
        <v>5000</v>
      </c>
      <c r="G11" s="10"/>
      <c r="H11" s="10"/>
    </row>
    <row r="12" spans="1:9" x14ac:dyDescent="0.3">
      <c r="A12" s="9">
        <v>11</v>
      </c>
      <c r="B12" s="9" t="s">
        <v>0</v>
      </c>
      <c r="C12" s="9">
        <v>310</v>
      </c>
      <c r="D12" s="9"/>
      <c r="E12" s="9">
        <v>5000</v>
      </c>
      <c r="F12" s="10">
        <v>5000</v>
      </c>
      <c r="G12" s="10"/>
      <c r="H12" s="10"/>
    </row>
    <row r="13" spans="1:9" x14ac:dyDescent="0.3">
      <c r="A13" s="9">
        <v>12</v>
      </c>
      <c r="B13" s="9" t="s">
        <v>0</v>
      </c>
      <c r="C13" s="9">
        <v>320</v>
      </c>
      <c r="D13" s="9"/>
      <c r="E13" s="9">
        <v>5000</v>
      </c>
      <c r="F13" s="10">
        <v>5000</v>
      </c>
      <c r="G13" s="10"/>
      <c r="H13" s="10"/>
    </row>
    <row r="14" spans="1:9" x14ac:dyDescent="0.3">
      <c r="A14" s="9">
        <v>13</v>
      </c>
      <c r="B14" s="9" t="s">
        <v>0</v>
      </c>
      <c r="C14" s="9"/>
      <c r="D14" s="9" t="s">
        <v>1</v>
      </c>
      <c r="E14" s="9">
        <v>5000</v>
      </c>
      <c r="F14" s="10">
        <v>5000</v>
      </c>
      <c r="G14" s="10"/>
      <c r="H14" s="10"/>
    </row>
    <row r="15" spans="1:9" x14ac:dyDescent="0.3">
      <c r="A15" s="9">
        <v>14</v>
      </c>
      <c r="B15" s="9" t="s">
        <v>0</v>
      </c>
      <c r="C15" s="9"/>
      <c r="D15" s="9" t="s">
        <v>2</v>
      </c>
      <c r="E15" s="10">
        <v>16000</v>
      </c>
      <c r="F15" s="10">
        <v>8000</v>
      </c>
      <c r="G15" s="10">
        <v>8000</v>
      </c>
      <c r="H15" s="10"/>
    </row>
    <row r="16" spans="1:9" x14ac:dyDescent="0.3">
      <c r="A16" s="9">
        <v>15</v>
      </c>
      <c r="B16" s="9" t="s">
        <v>0</v>
      </c>
      <c r="C16" s="9"/>
      <c r="D16" s="9" t="s">
        <v>3</v>
      </c>
      <c r="E16" s="10">
        <v>36000</v>
      </c>
      <c r="F16" s="10">
        <v>12000</v>
      </c>
      <c r="G16" s="10">
        <v>12000</v>
      </c>
      <c r="H16" s="10">
        <v>12000</v>
      </c>
    </row>
    <row r="17" spans="1:8" x14ac:dyDescent="0.3">
      <c r="A17" s="9">
        <v>16</v>
      </c>
      <c r="B17" s="9" t="s">
        <v>0</v>
      </c>
      <c r="C17" s="9"/>
      <c r="D17" s="9" t="s">
        <v>4</v>
      </c>
      <c r="E17" s="10">
        <v>6000</v>
      </c>
      <c r="F17" s="10">
        <v>6000</v>
      </c>
      <c r="G17" s="10"/>
      <c r="H17" s="10"/>
    </row>
    <row r="18" spans="1:8" x14ac:dyDescent="0.3">
      <c r="A18" s="9">
        <v>17</v>
      </c>
      <c r="B18" s="9" t="s">
        <v>0</v>
      </c>
      <c r="C18" s="9"/>
      <c r="D18" s="9" t="s">
        <v>5</v>
      </c>
      <c r="E18" s="10">
        <v>12000</v>
      </c>
      <c r="F18" s="10">
        <v>6000</v>
      </c>
      <c r="G18" s="10">
        <v>6000</v>
      </c>
      <c r="H18" s="10"/>
    </row>
    <row r="19" spans="1:8" x14ac:dyDescent="0.3">
      <c r="A19" s="9">
        <v>18</v>
      </c>
      <c r="B19" s="9" t="s">
        <v>0</v>
      </c>
      <c r="C19" s="9"/>
      <c r="D19" s="9" t="s">
        <v>6</v>
      </c>
      <c r="E19" s="9">
        <v>5000</v>
      </c>
      <c r="F19" s="10">
        <v>5000</v>
      </c>
      <c r="G19" s="10"/>
      <c r="H19" s="10"/>
    </row>
    <row r="20" spans="1:8" x14ac:dyDescent="0.3">
      <c r="A20" s="9">
        <v>19</v>
      </c>
      <c r="B20" s="9" t="s">
        <v>0</v>
      </c>
      <c r="C20" s="9"/>
      <c r="D20" s="9" t="s">
        <v>7</v>
      </c>
      <c r="E20" s="9">
        <v>5000</v>
      </c>
      <c r="F20" s="10">
        <v>5000</v>
      </c>
      <c r="G20" s="10"/>
      <c r="H20" s="10"/>
    </row>
    <row r="21" spans="1:8" x14ac:dyDescent="0.3">
      <c r="A21" s="9">
        <v>20</v>
      </c>
      <c r="B21" s="9" t="s">
        <v>0</v>
      </c>
      <c r="C21" s="9"/>
      <c r="D21" s="9" t="s">
        <v>8</v>
      </c>
      <c r="E21" s="10">
        <v>7000</v>
      </c>
      <c r="F21" s="10">
        <v>7000</v>
      </c>
      <c r="G21" s="10"/>
      <c r="H21" s="10"/>
    </row>
    <row r="22" spans="1:8" x14ac:dyDescent="0.3">
      <c r="A22" s="9">
        <v>21</v>
      </c>
      <c r="B22" s="9" t="s">
        <v>0</v>
      </c>
      <c r="C22" s="9"/>
      <c r="D22" s="9" t="s">
        <v>9</v>
      </c>
      <c r="E22" s="10">
        <v>40000</v>
      </c>
      <c r="F22" s="10">
        <v>15000</v>
      </c>
      <c r="G22" s="10">
        <v>13000</v>
      </c>
      <c r="H22" s="10">
        <v>12000</v>
      </c>
    </row>
    <row r="23" spans="1:8" x14ac:dyDescent="0.3">
      <c r="A23" s="9">
        <v>22</v>
      </c>
      <c r="B23" s="9" t="s">
        <v>0</v>
      </c>
      <c r="C23" s="9"/>
      <c r="D23" s="9" t="s">
        <v>10</v>
      </c>
      <c r="E23" s="10">
        <v>60000</v>
      </c>
      <c r="F23" s="10">
        <v>25000</v>
      </c>
      <c r="G23" s="10">
        <v>20000</v>
      </c>
      <c r="H23" s="10">
        <v>15000</v>
      </c>
    </row>
    <row r="24" spans="1:8" x14ac:dyDescent="0.3">
      <c r="A24" s="9">
        <v>23</v>
      </c>
      <c r="B24" s="9" t="s">
        <v>0</v>
      </c>
      <c r="C24" s="9"/>
      <c r="D24" s="9" t="s">
        <v>11</v>
      </c>
      <c r="E24" s="10">
        <v>140000</v>
      </c>
      <c r="F24" s="10">
        <v>50000</v>
      </c>
      <c r="G24" s="10">
        <v>50000</v>
      </c>
      <c r="H24" s="10">
        <v>40000</v>
      </c>
    </row>
    <row r="25" spans="1:8" x14ac:dyDescent="0.3">
      <c r="A25" s="9">
        <v>24</v>
      </c>
      <c r="B25" s="9" t="s">
        <v>0</v>
      </c>
      <c r="C25" s="9"/>
      <c r="D25" s="9" t="s">
        <v>12</v>
      </c>
      <c r="E25" s="10">
        <v>55000</v>
      </c>
      <c r="F25" s="10">
        <v>20000</v>
      </c>
      <c r="G25" s="10">
        <v>20000</v>
      </c>
      <c r="H25" s="10">
        <v>15000</v>
      </c>
    </row>
    <row r="26" spans="1:8" x14ac:dyDescent="0.3">
      <c r="A26" s="9">
        <v>25</v>
      </c>
      <c r="B26" s="9" t="s">
        <v>0</v>
      </c>
      <c r="C26" s="9"/>
      <c r="D26" s="9" t="s">
        <v>13</v>
      </c>
      <c r="E26" s="10">
        <v>46000</v>
      </c>
      <c r="F26" s="10">
        <v>16000</v>
      </c>
      <c r="G26" s="10">
        <v>15000</v>
      </c>
      <c r="H26" s="10">
        <v>15000</v>
      </c>
    </row>
    <row r="27" spans="1:8" x14ac:dyDescent="0.3">
      <c r="A27" s="9">
        <v>26</v>
      </c>
      <c r="B27" s="9" t="s">
        <v>0</v>
      </c>
      <c r="C27" s="9"/>
      <c r="D27" s="9" t="s">
        <v>14</v>
      </c>
      <c r="E27" s="10">
        <v>18000</v>
      </c>
      <c r="F27" s="10">
        <v>9000</v>
      </c>
      <c r="G27" s="10">
        <v>9000</v>
      </c>
      <c r="H27" s="10"/>
    </row>
    <row r="28" spans="1:8" x14ac:dyDescent="0.3">
      <c r="A28" s="9"/>
      <c r="B28" s="9"/>
      <c r="C28" s="9"/>
      <c r="D28" s="9"/>
      <c r="E28" s="10">
        <f>SUM(E2:E27)</f>
        <v>559000</v>
      </c>
      <c r="F28" s="10">
        <f t="shared" ref="F28:H28" si="0">SUM(F2:F27)</f>
        <v>267000</v>
      </c>
      <c r="G28" s="10">
        <f t="shared" si="0"/>
        <v>165000</v>
      </c>
      <c r="H28" s="10">
        <f t="shared" si="0"/>
        <v>121000</v>
      </c>
    </row>
  </sheetData>
  <autoFilter ref="B1:I28" xr:uid="{D19D42D3-E527-450F-9153-7713688AC332}"/>
  <pageMargins left="0.7" right="0.7" top="0.75" bottom="0.75" header="0.3" footer="0.3"/>
  <pageSetup paperSize="9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D01B5D-6889-4238-84F4-92749F7E3D83}">
  <dimension ref="A1:G19"/>
  <sheetViews>
    <sheetView workbookViewId="0">
      <pane ySplit="1" topLeftCell="A2" activePane="bottomLeft" state="frozen"/>
      <selection pane="bottomLeft" activeCell="E13" sqref="E13"/>
    </sheetView>
  </sheetViews>
  <sheetFormatPr defaultRowHeight="14.4" x14ac:dyDescent="0.3"/>
  <cols>
    <col min="1" max="1" width="3.6640625" style="5" bestFit="1" customWidth="1"/>
    <col min="2" max="2" width="12.77734375" style="5" customWidth="1"/>
    <col min="3" max="3" width="9.6640625" style="5" customWidth="1"/>
    <col min="4" max="4" width="11.33203125" style="6" customWidth="1"/>
    <col min="5" max="6" width="10" style="6" customWidth="1"/>
    <col min="7" max="16384" width="8.88671875" style="5"/>
  </cols>
  <sheetData>
    <row r="1" spans="1:7" s="11" customFormat="1" ht="57.6" x14ac:dyDescent="0.3">
      <c r="A1" s="7" t="s">
        <v>25</v>
      </c>
      <c r="B1" s="7" t="s">
        <v>18</v>
      </c>
      <c r="C1" s="7" t="s">
        <v>19</v>
      </c>
      <c r="D1" s="8" t="s">
        <v>21</v>
      </c>
      <c r="E1" s="8" t="s">
        <v>22</v>
      </c>
      <c r="F1" s="8" t="s">
        <v>23</v>
      </c>
    </row>
    <row r="2" spans="1:7" x14ac:dyDescent="0.3">
      <c r="A2" s="9">
        <v>1</v>
      </c>
      <c r="B2" s="9" t="s">
        <v>15</v>
      </c>
      <c r="C2" s="9">
        <v>30</v>
      </c>
      <c r="D2" s="9">
        <v>5000</v>
      </c>
      <c r="E2" s="10">
        <v>5000</v>
      </c>
      <c r="F2" s="10"/>
      <c r="G2" s="6"/>
    </row>
    <row r="3" spans="1:7" x14ac:dyDescent="0.3">
      <c r="A3" s="9">
        <v>2</v>
      </c>
      <c r="B3" s="9" t="s">
        <v>15</v>
      </c>
      <c r="C3" s="9">
        <v>35</v>
      </c>
      <c r="D3" s="9">
        <v>5000</v>
      </c>
      <c r="E3" s="10">
        <v>5000</v>
      </c>
      <c r="F3" s="10"/>
      <c r="G3" s="6"/>
    </row>
    <row r="4" spans="1:7" x14ac:dyDescent="0.3">
      <c r="A4" s="9">
        <v>3</v>
      </c>
      <c r="B4" s="9" t="s">
        <v>15</v>
      </c>
      <c r="C4" s="9">
        <v>45</v>
      </c>
      <c r="D4" s="10">
        <v>13000</v>
      </c>
      <c r="E4" s="10">
        <v>7000</v>
      </c>
      <c r="F4" s="10">
        <v>6000</v>
      </c>
      <c r="G4" s="6"/>
    </row>
    <row r="5" spans="1:7" x14ac:dyDescent="0.3">
      <c r="A5" s="9">
        <v>4</v>
      </c>
      <c r="B5" s="9" t="s">
        <v>15</v>
      </c>
      <c r="C5" s="9">
        <v>50</v>
      </c>
      <c r="D5" s="9">
        <v>5000</v>
      </c>
      <c r="E5" s="10">
        <v>5000</v>
      </c>
      <c r="F5" s="10"/>
      <c r="G5" s="6"/>
    </row>
    <row r="6" spans="1:7" x14ac:dyDescent="0.3">
      <c r="A6" s="9">
        <v>5</v>
      </c>
      <c r="B6" s="9" t="s">
        <v>15</v>
      </c>
      <c r="C6" s="9">
        <v>55</v>
      </c>
      <c r="D6" s="10">
        <v>23000</v>
      </c>
      <c r="E6" s="10">
        <v>13000</v>
      </c>
      <c r="F6" s="10">
        <v>10000</v>
      </c>
      <c r="G6" s="6"/>
    </row>
    <row r="7" spans="1:7" x14ac:dyDescent="0.3">
      <c r="A7" s="9">
        <v>6</v>
      </c>
      <c r="B7" s="9" t="s">
        <v>15</v>
      </c>
      <c r="C7" s="9">
        <v>65</v>
      </c>
      <c r="D7" s="10">
        <v>38000</v>
      </c>
      <c r="E7" s="10">
        <v>19000</v>
      </c>
      <c r="F7" s="10">
        <v>19000</v>
      </c>
      <c r="G7" s="6"/>
    </row>
    <row r="8" spans="1:7" x14ac:dyDescent="0.3">
      <c r="A8" s="9">
        <v>7</v>
      </c>
      <c r="B8" s="9" t="s">
        <v>15</v>
      </c>
      <c r="C8" s="9">
        <v>70</v>
      </c>
      <c r="D8" s="10">
        <v>17000</v>
      </c>
      <c r="E8" s="10">
        <v>10000</v>
      </c>
      <c r="F8" s="10">
        <v>7000</v>
      </c>
      <c r="G8" s="6"/>
    </row>
    <row r="9" spans="1:7" x14ac:dyDescent="0.3">
      <c r="A9" s="9">
        <v>8</v>
      </c>
      <c r="B9" s="9" t="s">
        <v>15</v>
      </c>
      <c r="C9" s="9">
        <v>75</v>
      </c>
      <c r="D9" s="10">
        <v>12000</v>
      </c>
      <c r="E9" s="10">
        <v>7000</v>
      </c>
      <c r="F9" s="10">
        <v>5000</v>
      </c>
      <c r="G9" s="6"/>
    </row>
    <row r="10" spans="1:7" x14ac:dyDescent="0.3">
      <c r="A10" s="9">
        <v>9</v>
      </c>
      <c r="B10" s="9" t="s">
        <v>15</v>
      </c>
      <c r="C10" s="9">
        <v>85</v>
      </c>
      <c r="D10" s="10">
        <v>6000</v>
      </c>
      <c r="E10" s="10">
        <v>6000</v>
      </c>
      <c r="F10" s="10"/>
      <c r="G10" s="6"/>
    </row>
    <row r="11" spans="1:7" x14ac:dyDescent="0.3">
      <c r="A11" s="9">
        <v>10</v>
      </c>
      <c r="B11" s="9" t="s">
        <v>15</v>
      </c>
      <c r="C11" s="9">
        <v>120</v>
      </c>
      <c r="D11" s="9">
        <v>5000</v>
      </c>
      <c r="E11" s="10">
        <v>5000</v>
      </c>
      <c r="F11" s="10"/>
      <c r="G11" s="6"/>
    </row>
    <row r="12" spans="1:7" x14ac:dyDescent="0.3">
      <c r="A12" s="9">
        <v>11</v>
      </c>
      <c r="B12" s="9" t="s">
        <v>15</v>
      </c>
      <c r="C12" s="9">
        <v>135</v>
      </c>
      <c r="D12" s="10">
        <v>10000</v>
      </c>
      <c r="E12" s="10">
        <v>10000</v>
      </c>
      <c r="F12" s="10"/>
      <c r="G12" s="6"/>
    </row>
    <row r="13" spans="1:7" x14ac:dyDescent="0.3">
      <c r="A13" s="9">
        <v>12</v>
      </c>
      <c r="B13" s="9" t="s">
        <v>15</v>
      </c>
      <c r="C13" s="9">
        <v>150</v>
      </c>
      <c r="D13" s="10">
        <v>13000</v>
      </c>
      <c r="E13" s="10">
        <v>7000</v>
      </c>
      <c r="F13" s="10">
        <v>6000</v>
      </c>
      <c r="G13" s="6"/>
    </row>
    <row r="14" spans="1:7" x14ac:dyDescent="0.3">
      <c r="A14" s="9">
        <v>13</v>
      </c>
      <c r="B14" s="9" t="s">
        <v>15</v>
      </c>
      <c r="C14" s="9">
        <v>160</v>
      </c>
      <c r="D14" s="10">
        <v>22000</v>
      </c>
      <c r="E14" s="10">
        <v>12000</v>
      </c>
      <c r="F14" s="10">
        <v>10000</v>
      </c>
      <c r="G14" s="6"/>
    </row>
    <row r="15" spans="1:7" x14ac:dyDescent="0.3">
      <c r="A15" s="9">
        <v>14</v>
      </c>
      <c r="B15" s="9" t="s">
        <v>15</v>
      </c>
      <c r="C15" s="9">
        <v>165</v>
      </c>
      <c r="D15" s="10">
        <v>12000</v>
      </c>
      <c r="E15" s="10">
        <v>12000</v>
      </c>
      <c r="F15" s="10"/>
      <c r="G15" s="6"/>
    </row>
    <row r="16" spans="1:7" x14ac:dyDescent="0.3">
      <c r="A16" s="9">
        <v>15</v>
      </c>
      <c r="B16" s="9" t="s">
        <v>15</v>
      </c>
      <c r="C16" s="9">
        <v>170</v>
      </c>
      <c r="D16" s="10">
        <v>13000</v>
      </c>
      <c r="E16" s="10">
        <v>13000</v>
      </c>
      <c r="F16" s="10"/>
      <c r="G16" s="6"/>
    </row>
    <row r="17" spans="1:7" x14ac:dyDescent="0.3">
      <c r="A17" s="9">
        <v>16</v>
      </c>
      <c r="B17" s="9" t="s">
        <v>15</v>
      </c>
      <c r="C17" s="9">
        <v>190</v>
      </c>
      <c r="D17" s="10">
        <v>10000</v>
      </c>
      <c r="E17" s="10">
        <v>10000</v>
      </c>
      <c r="F17" s="10"/>
      <c r="G17" s="6"/>
    </row>
    <row r="18" spans="1:7" x14ac:dyDescent="0.3">
      <c r="A18" s="9">
        <v>17</v>
      </c>
      <c r="B18" s="9" t="s">
        <v>15</v>
      </c>
      <c r="C18" s="9">
        <v>210</v>
      </c>
      <c r="D18" s="9">
        <v>5000</v>
      </c>
      <c r="E18" s="10">
        <v>5000</v>
      </c>
      <c r="F18" s="10"/>
      <c r="G18" s="6"/>
    </row>
    <row r="19" spans="1:7" x14ac:dyDescent="0.3">
      <c r="A19" s="9"/>
      <c r="B19" s="9"/>
      <c r="C19" s="9"/>
      <c r="D19" s="10">
        <f>SUM(D2:D18)</f>
        <v>214000</v>
      </c>
      <c r="E19" s="10">
        <f>SUM(E2:E18)</f>
        <v>151000</v>
      </c>
      <c r="F19" s="10">
        <f>SUM(F2:F18)</f>
        <v>63000</v>
      </c>
    </row>
  </sheetData>
  <autoFilter ref="B1:D174" xr:uid="{71C00264-A2CD-41B8-814D-095454118968}"/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C0029C-6478-4208-97EB-84DB5D8B58BA}">
  <dimension ref="A1:D4"/>
  <sheetViews>
    <sheetView tabSelected="1" zoomScale="115" zoomScaleNormal="115" workbookViewId="0">
      <pane ySplit="1" topLeftCell="A2" activePane="bottomLeft" state="frozen"/>
      <selection pane="bottomLeft" activeCell="C6" sqref="C6"/>
    </sheetView>
  </sheetViews>
  <sheetFormatPr defaultRowHeight="14.4" x14ac:dyDescent="0.3"/>
  <cols>
    <col min="1" max="1" width="3.6640625" style="5" bestFit="1" customWidth="1"/>
    <col min="2" max="2" width="11.77734375" style="5" customWidth="1"/>
    <col min="3" max="3" width="11.6640625" style="5" customWidth="1"/>
    <col min="4" max="4" width="13.5546875" style="6" bestFit="1" customWidth="1"/>
    <col min="5" max="16384" width="8.88671875" style="3"/>
  </cols>
  <sheetData>
    <row r="1" spans="1:4" s="1" customFormat="1" ht="43.2" x14ac:dyDescent="0.3">
      <c r="A1" s="7" t="s">
        <v>25</v>
      </c>
      <c r="B1" s="7" t="s">
        <v>18</v>
      </c>
      <c r="C1" s="7" t="s">
        <v>19</v>
      </c>
      <c r="D1" s="8" t="s">
        <v>26</v>
      </c>
    </row>
    <row r="2" spans="1:4" x14ac:dyDescent="0.3">
      <c r="A2" s="9">
        <v>1</v>
      </c>
      <c r="B2" s="9" t="s">
        <v>17</v>
      </c>
      <c r="C2" s="9">
        <v>330</v>
      </c>
      <c r="D2" s="10">
        <v>9000</v>
      </c>
    </row>
    <row r="3" spans="1:4" x14ac:dyDescent="0.3">
      <c r="A3" s="9">
        <v>2</v>
      </c>
      <c r="B3" s="9" t="s">
        <v>17</v>
      </c>
      <c r="C3" s="9">
        <v>360</v>
      </c>
      <c r="D3" s="10">
        <v>40000</v>
      </c>
    </row>
    <row r="4" spans="1:4" x14ac:dyDescent="0.3">
      <c r="A4" s="9"/>
      <c r="B4" s="9"/>
      <c r="C4" s="9"/>
      <c r="D4" s="10">
        <f>SUM(D2:D3)</f>
        <v>49000</v>
      </c>
    </row>
  </sheetData>
  <autoFilter ref="B1:D159" xr:uid="{71C00264-A2CD-41B8-814D-095454118968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7</vt:i4>
      </vt:variant>
    </vt:vector>
  </HeadingPairs>
  <TitlesOfParts>
    <vt:vector size="7" baseType="lpstr">
      <vt:lpstr>4140</vt:lpstr>
      <vt:lpstr>30CRMOV9</vt:lpstr>
      <vt:lpstr>4340</vt:lpstr>
      <vt:lpstr>34CRNIMO6</vt:lpstr>
      <vt:lpstr>20MNCR5</vt:lpstr>
      <vt:lpstr>30CRNIMO8</vt:lpstr>
      <vt:lpstr>CK45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2021-07-12T12:34:28Z</cp:lastPrinted>
  <dcterms:created xsi:type="dcterms:W3CDTF">2021-07-09T13:34:29Z</dcterms:created>
  <dcterms:modified xsi:type="dcterms:W3CDTF">2021-07-28T08:59:23Z</dcterms:modified>
</cp:coreProperties>
</file>