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2.xml" ContentType="application/vnd.openxmlformats-officedocument.drawing+xml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Copper &amp; copper alloys" sheetId="1" r:id="rId1"/>
    <sheet name="SS SPRING REQ.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L29" i="1" l="1"/>
  <c r="L50" i="1"/>
</calcChain>
</file>

<file path=xl/sharedStrings.xml><?xml version="1.0" encoding="utf-8"?>
<sst xmlns="http://schemas.openxmlformats.org/spreadsheetml/2006/main" count="322" uniqueCount="61">
  <si>
    <t>Sr.No</t>
  </si>
  <si>
    <t>Material Description</t>
  </si>
  <si>
    <t xml:space="preserve">CUNiSi </t>
  </si>
  <si>
    <t xml:space="preserve">CuNiSi </t>
  </si>
  <si>
    <t>Thickness in mm</t>
  </si>
  <si>
    <t>Width in mm</t>
  </si>
  <si>
    <t xml:space="preserve">Annual Requirement </t>
  </si>
  <si>
    <t>In Kilogram (Kgs)</t>
  </si>
  <si>
    <t>Strip Size</t>
  </si>
  <si>
    <t>CuCr</t>
  </si>
  <si>
    <t>CuMg</t>
  </si>
  <si>
    <t>UN -Spec.</t>
  </si>
  <si>
    <t>C18070</t>
  </si>
  <si>
    <t>C19010</t>
  </si>
  <si>
    <t>C19400</t>
  </si>
  <si>
    <t>CuFe</t>
  </si>
  <si>
    <t>C18665</t>
  </si>
  <si>
    <t>Temper</t>
  </si>
  <si>
    <t>Electrical Conductivity</t>
  </si>
  <si>
    <t>R240</t>
  </si>
  <si>
    <t>R290</t>
  </si>
  <si>
    <t>Half hard</t>
  </si>
  <si>
    <t>full hard</t>
  </si>
  <si>
    <t>Temper Condition</t>
  </si>
  <si>
    <t>65 - 90</t>
  </si>
  <si>
    <t>90 - 110</t>
  </si>
  <si>
    <t>R520</t>
  </si>
  <si>
    <t>160 - 180</t>
  </si>
  <si>
    <t>R400</t>
  </si>
  <si>
    <t>120 - 150</t>
  </si>
  <si>
    <t>150 - 170</t>
  </si>
  <si>
    <t>R530</t>
  </si>
  <si>
    <t>R410</t>
  </si>
  <si>
    <t>130 - 150</t>
  </si>
  <si>
    <t>Total Quantity</t>
  </si>
  <si>
    <t>SS Flat wire-301</t>
  </si>
  <si>
    <t>European Material Number/         Abbrevation</t>
  </si>
  <si>
    <t>1.4310/X10CrNi18-8</t>
  </si>
  <si>
    <t>S30100</t>
  </si>
  <si>
    <t xml:space="preserve">Tensile strength      (Mpa)  </t>
  </si>
  <si>
    <t>1750-1950</t>
  </si>
  <si>
    <t xml:space="preserve">SS FLAT WIRE </t>
  </si>
  <si>
    <t>I.A.C.S (in %) Minimum</t>
  </si>
  <si>
    <t xml:space="preserve">Yield strength      (Mpa)  </t>
  </si>
  <si>
    <t>Hardness            (HV)</t>
  </si>
  <si>
    <t>UNS Spec.</t>
  </si>
  <si>
    <t>Cu-PHC/ ETP</t>
  </si>
  <si>
    <t>C10300/ C11000</t>
  </si>
  <si>
    <t>Hardness  (HV)</t>
  </si>
  <si>
    <t>Thickness  (mm)</t>
  </si>
  <si>
    <t>Width    (mm)</t>
  </si>
  <si>
    <t>400 - 480</t>
  </si>
  <si>
    <t>520 - 570</t>
  </si>
  <si>
    <t>530 - 570</t>
  </si>
  <si>
    <t>520 - 580</t>
  </si>
  <si>
    <t>410 - 480</t>
  </si>
  <si>
    <t>240-300</t>
  </si>
  <si>
    <t>290-360</t>
  </si>
  <si>
    <t>Specification Sheet</t>
  </si>
  <si>
    <t xml:space="preserve">Imported Copper </t>
  </si>
  <si>
    <t>Imported Copper Alloys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</si>
</sst>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123">
    <xf numFmtId="0" fontId="0" fillId="0" borderId="0" xfId="0"/>
    <xf numFmtId="0" fontId="2" fillId="3" borderId="7" xfId="2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3" borderId="7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2" applyFont="1" applyFill="1" applyBorder="1" applyAlignment="1">
      <alignment horizontal="center" vertical="center" wrapText="1"/>
    </xf>
    <xf numFmtId="0" fontId="2" fillId="3" borderId="8" xfId="2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4" fontId="0" fillId="5" borderId="1" xfId="1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4" fontId="0" fillId="5" borderId="7" xfId="1" applyNumberFormat="1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164" fontId="0" fillId="6" borderId="4" xfId="1" applyNumberFormat="1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64" fontId="0" fillId="6" borderId="1" xfId="1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4" fontId="0" fillId="6" borderId="7" xfId="1" applyNumberFormat="1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164" fontId="0" fillId="7" borderId="1" xfId="1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64" fontId="0" fillId="4" borderId="33" xfId="1" applyNumberFormat="1" applyFont="1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164" fontId="0" fillId="5" borderId="15" xfId="1" applyNumberFormat="1" applyFont="1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164" fontId="0" fillId="8" borderId="4" xfId="1" applyNumberFormat="1" applyFont="1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164" fontId="0" fillId="8" borderId="1" xfId="1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64" fontId="0" fillId="8" borderId="7" xfId="1" applyNumberFormat="1" applyFont="1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164" fontId="0" fillId="5" borderId="2" xfId="1" applyNumberFormat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0" fillId="8" borderId="36" xfId="0" applyFill="1" applyBorder="1" applyAlignment="1">
      <alignment horizontal="center" vertical="center"/>
    </xf>
    <xf numFmtId="0" fontId="0" fillId="8" borderId="34" xfId="0" applyFill="1" applyBorder="1" applyAlignment="1">
      <alignment horizontal="center" vertical="center"/>
    </xf>
    <xf numFmtId="0" fontId="0" fillId="8" borderId="35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7" borderId="39" xfId="0" applyFill="1" applyBorder="1" applyAlignment="1">
      <alignment horizontal="center" vertical="center"/>
    </xf>
    <xf numFmtId="0" fontId="0" fillId="7" borderId="28" xfId="0" applyFill="1" applyBorder="1" applyAlignment="1">
      <alignment horizontal="center" vertical="center"/>
    </xf>
    <xf numFmtId="164" fontId="0" fillId="7" borderId="28" xfId="1" applyNumberFormat="1" applyFont="1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164" fontId="0" fillId="7" borderId="2" xfId="1" applyNumberFormat="1" applyFon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" fillId="3" borderId="4" xfId="2" applyFont="1" applyFill="1" applyBorder="1" applyAlignment="1">
      <alignment horizontal="center" vertical="center" wrapText="1"/>
    </xf>
    <xf numFmtId="0" fontId="2" fillId="3" borderId="7" xfId="2" applyFont="1" applyFill="1" applyBorder="1" applyAlignment="1">
      <alignment horizontal="center" vertical="center" wrapText="1"/>
    </xf>
    <xf numFmtId="0" fontId="2" fillId="3" borderId="5" xfId="2" applyFont="1" applyFill="1" applyBorder="1" applyAlignment="1">
      <alignment horizontal="center" vertical="center" wrapText="1"/>
    </xf>
    <xf numFmtId="0" fontId="2" fillId="3" borderId="8" xfId="2" applyFont="1" applyFill="1" applyBorder="1" applyAlignment="1">
      <alignment horizontal="center" vertical="center" wrapText="1"/>
    </xf>
    <xf numFmtId="0" fontId="3" fillId="3" borderId="23" xfId="2" applyFont="1" applyFill="1" applyBorder="1" applyAlignment="1">
      <alignment horizontal="center" vertical="center" wrapText="1"/>
    </xf>
    <xf numFmtId="0" fontId="3" fillId="3" borderId="17" xfId="2" applyFont="1" applyFill="1" applyBorder="1" applyAlignment="1">
      <alignment horizontal="center" vertical="center" wrapText="1"/>
    </xf>
    <xf numFmtId="0" fontId="3" fillId="3" borderId="19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/>
    </xf>
    <xf numFmtId="0" fontId="2" fillId="3" borderId="3" xfId="2" applyFont="1" applyFill="1" applyBorder="1" applyAlignment="1">
      <alignment horizontal="center" vertical="center" wrapText="1"/>
    </xf>
    <xf numFmtId="0" fontId="2" fillId="3" borderId="6" xfId="2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" fillId="3" borderId="24" xfId="2" applyFont="1" applyFill="1" applyBorder="1" applyAlignment="1">
      <alignment horizontal="center" vertical="center" wrapText="1"/>
    </xf>
    <xf numFmtId="0" fontId="3" fillId="3" borderId="29" xfId="2" applyFont="1" applyFill="1" applyBorder="1" applyAlignment="1">
      <alignment horizontal="center" vertical="center" wrapText="1"/>
    </xf>
    <xf numFmtId="0" fontId="3" fillId="3" borderId="30" xfId="2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0" xfId="2" applyFont="1" applyFill="1" applyBorder="1" applyAlignment="1">
      <alignment horizontal="center" vertical="center"/>
    </xf>
    <xf numFmtId="0" fontId="2" fillId="3" borderId="14" xfId="2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3" borderId="7" xfId="2" applyFont="1" applyFill="1" applyBorder="1" applyAlignment="1">
      <alignment horizontal="center" vertical="center"/>
    </xf>
    <xf numFmtId="0" fontId="2" fillId="3" borderId="9" xfId="2" applyFont="1" applyFill="1" applyBorder="1" applyAlignment="1">
      <alignment horizontal="center" vertical="center"/>
    </xf>
    <xf numFmtId="0" fontId="2" fillId="3" borderId="15" xfId="2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3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</cellXfs>
  <cellStyles count="3">
    <cellStyle name="40% - Accent1" xfId="2" builtinId="31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419100</xdr:colOff>
          <xdr:row>4</xdr:row>
          <xdr:rowOff>45720</xdr:rowOff>
        </xdr:from>
        <xdr:to>
          <xdr:col>12</xdr:col>
          <xdr:colOff>792480</xdr:colOff>
          <xdr:row>6</xdr:row>
          <xdr:rowOff>152400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7</xdr:row>
          <xdr:rowOff>114300</xdr:rowOff>
        </xdr:from>
        <xdr:to>
          <xdr:col>12</xdr:col>
          <xdr:colOff>975360</xdr:colOff>
          <xdr:row>12</xdr:row>
          <xdr:rowOff>76200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426720</xdr:colOff>
          <xdr:row>26</xdr:row>
          <xdr:rowOff>45720</xdr:rowOff>
        </xdr:from>
        <xdr:to>
          <xdr:col>12</xdr:col>
          <xdr:colOff>868680</xdr:colOff>
          <xdr:row>26</xdr:row>
          <xdr:rowOff>609600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449580</xdr:colOff>
          <xdr:row>27</xdr:row>
          <xdr:rowOff>99060</xdr:rowOff>
        </xdr:from>
        <xdr:to>
          <xdr:col>12</xdr:col>
          <xdr:colOff>899160</xdr:colOff>
          <xdr:row>27</xdr:row>
          <xdr:rowOff>678180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35</xdr:row>
          <xdr:rowOff>68580</xdr:rowOff>
        </xdr:from>
        <xdr:to>
          <xdr:col>12</xdr:col>
          <xdr:colOff>1036320</xdr:colOff>
          <xdr:row>41</xdr:row>
          <xdr:rowOff>83820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4</xdr:row>
          <xdr:rowOff>99060</xdr:rowOff>
        </xdr:from>
        <xdr:to>
          <xdr:col>10</xdr:col>
          <xdr:colOff>1135380</xdr:colOff>
          <xdr:row>11</xdr:row>
          <xdr:rowOff>137160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0"/>
  <sheetViews>
    <sheetView tabSelected="1" workbookViewId="0">
      <selection activeCell="O51" sqref="O51"/>
    </sheetView>
  </sheetViews>
  <sheetFormatPr defaultColWidth="9.109375" defaultRowHeight="14.4" x14ac:dyDescent="0.3"/>
  <cols>
    <col min="1" max="1" width="5.6640625" style="40" bestFit="1" customWidth="1"/>
    <col min="2" max="2" width="18.109375" style="40" bestFit="1" customWidth="1"/>
    <col min="3" max="3" width="15.44140625" style="40" bestFit="1" customWidth="1"/>
    <col min="4" max="4" width="8.5546875" style="40" bestFit="1" customWidth="1"/>
    <col min="5" max="5" width="9.88671875" style="40" customWidth="1"/>
    <col min="6" max="6" width="10.5546875" style="40" customWidth="1"/>
    <col min="7" max="7" width="9" style="40" customWidth="1"/>
    <col min="8" max="8" width="11.44140625" style="40" customWidth="1"/>
    <col min="9" max="9" width="13.6640625" style="40" customWidth="1"/>
    <col min="10" max="10" width="10.44140625" style="40" customWidth="1"/>
    <col min="11" max="11" width="10.5546875" style="40" customWidth="1"/>
    <col min="12" max="12" width="14.6640625" style="40" customWidth="1"/>
    <col min="13" max="13" width="18.33203125" style="40" bestFit="1" customWidth="1"/>
    <col min="14" max="16384" width="9.109375" style="40"/>
  </cols>
  <sheetData>
    <row r="1" spans="1:13" ht="15" thickBot="1" x14ac:dyDescent="0.35"/>
    <row r="2" spans="1:13" ht="43.2" customHeight="1" x14ac:dyDescent="0.3">
      <c r="A2" s="91" t="s">
        <v>0</v>
      </c>
      <c r="B2" s="83" t="s">
        <v>1</v>
      </c>
      <c r="C2" s="83" t="s">
        <v>11</v>
      </c>
      <c r="D2" s="101" t="s">
        <v>39</v>
      </c>
      <c r="E2" s="101" t="s">
        <v>43</v>
      </c>
      <c r="F2" s="101" t="s">
        <v>48</v>
      </c>
      <c r="G2" s="103" t="s">
        <v>17</v>
      </c>
      <c r="H2" s="101" t="s">
        <v>23</v>
      </c>
      <c r="I2" s="6" t="s">
        <v>18</v>
      </c>
      <c r="J2" s="90" t="s">
        <v>8</v>
      </c>
      <c r="K2" s="90"/>
      <c r="L2" s="7" t="s">
        <v>6</v>
      </c>
      <c r="M2" s="85" t="s">
        <v>58</v>
      </c>
    </row>
    <row r="3" spans="1:13" ht="29.4" thickBot="1" x14ac:dyDescent="0.35">
      <c r="A3" s="92"/>
      <c r="B3" s="84"/>
      <c r="C3" s="84"/>
      <c r="D3" s="102"/>
      <c r="E3" s="102"/>
      <c r="F3" s="102"/>
      <c r="G3" s="104"/>
      <c r="H3" s="102"/>
      <c r="I3" s="9" t="s">
        <v>42</v>
      </c>
      <c r="J3" s="4" t="s">
        <v>49</v>
      </c>
      <c r="K3" s="4" t="s">
        <v>50</v>
      </c>
      <c r="L3" s="8" t="s">
        <v>7</v>
      </c>
      <c r="M3" s="86"/>
    </row>
    <row r="4" spans="1:13" ht="19.5" customHeight="1" thickBot="1" x14ac:dyDescent="0.35">
      <c r="A4" s="87" t="s">
        <v>60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9"/>
    </row>
    <row r="5" spans="1:13" x14ac:dyDescent="0.3">
      <c r="A5" s="41">
        <v>1</v>
      </c>
      <c r="B5" s="21" t="s">
        <v>2</v>
      </c>
      <c r="C5" s="20" t="s">
        <v>13</v>
      </c>
      <c r="D5" s="21" t="s">
        <v>55</v>
      </c>
      <c r="E5" s="21">
        <v>360</v>
      </c>
      <c r="F5" s="21" t="s">
        <v>33</v>
      </c>
      <c r="G5" s="21" t="s">
        <v>32</v>
      </c>
      <c r="H5" s="21"/>
      <c r="I5" s="21">
        <v>60</v>
      </c>
      <c r="J5" s="21">
        <v>0.5</v>
      </c>
      <c r="K5" s="21">
        <v>32</v>
      </c>
      <c r="L5" s="75">
        <v>1000</v>
      </c>
      <c r="M5" s="93"/>
    </row>
    <row r="6" spans="1:13" x14ac:dyDescent="0.3">
      <c r="A6" s="42">
        <v>2</v>
      </c>
      <c r="B6" s="23" t="s">
        <v>3</v>
      </c>
      <c r="C6" s="22" t="s">
        <v>13</v>
      </c>
      <c r="D6" s="23" t="s">
        <v>55</v>
      </c>
      <c r="E6" s="23">
        <v>360</v>
      </c>
      <c r="F6" s="23" t="s">
        <v>33</v>
      </c>
      <c r="G6" s="23" t="s">
        <v>32</v>
      </c>
      <c r="H6" s="23"/>
      <c r="I6" s="23">
        <v>60</v>
      </c>
      <c r="J6" s="23">
        <v>0.5</v>
      </c>
      <c r="K6" s="23">
        <v>28</v>
      </c>
      <c r="L6" s="54">
        <v>5500</v>
      </c>
      <c r="M6" s="94"/>
    </row>
    <row r="7" spans="1:13" ht="15" thickBot="1" x14ac:dyDescent="0.35">
      <c r="A7" s="43">
        <v>3</v>
      </c>
      <c r="B7" s="25" t="s">
        <v>2</v>
      </c>
      <c r="C7" s="24" t="s">
        <v>13</v>
      </c>
      <c r="D7" s="25" t="s">
        <v>54</v>
      </c>
      <c r="E7" s="25">
        <v>490</v>
      </c>
      <c r="F7" s="25" t="s">
        <v>30</v>
      </c>
      <c r="G7" s="25" t="s">
        <v>26</v>
      </c>
      <c r="H7" s="25"/>
      <c r="I7" s="25">
        <v>60</v>
      </c>
      <c r="J7" s="25">
        <v>0.8</v>
      </c>
      <c r="K7" s="25">
        <v>43</v>
      </c>
      <c r="L7" s="55">
        <v>2000</v>
      </c>
      <c r="M7" s="95"/>
    </row>
    <row r="8" spans="1:13" x14ac:dyDescent="0.3">
      <c r="A8" s="71">
        <v>4</v>
      </c>
      <c r="B8" s="72" t="s">
        <v>9</v>
      </c>
      <c r="C8" s="73" t="s">
        <v>12</v>
      </c>
      <c r="D8" s="72" t="s">
        <v>51</v>
      </c>
      <c r="E8" s="72">
        <v>300</v>
      </c>
      <c r="F8" s="72" t="s">
        <v>29</v>
      </c>
      <c r="G8" s="72" t="s">
        <v>28</v>
      </c>
      <c r="H8" s="72"/>
      <c r="I8" s="72">
        <v>78</v>
      </c>
      <c r="J8" s="72">
        <v>0.5</v>
      </c>
      <c r="K8" s="72">
        <v>28</v>
      </c>
      <c r="L8" s="74">
        <v>100</v>
      </c>
      <c r="M8" s="96"/>
    </row>
    <row r="9" spans="1:13" x14ac:dyDescent="0.3">
      <c r="A9" s="44">
        <v>5</v>
      </c>
      <c r="B9" s="27" t="s">
        <v>9</v>
      </c>
      <c r="C9" s="26" t="s">
        <v>12</v>
      </c>
      <c r="D9" s="27" t="s">
        <v>51</v>
      </c>
      <c r="E9" s="27">
        <v>300</v>
      </c>
      <c r="F9" s="27" t="s">
        <v>29</v>
      </c>
      <c r="G9" s="27" t="s">
        <v>28</v>
      </c>
      <c r="H9" s="27"/>
      <c r="I9" s="27">
        <v>78</v>
      </c>
      <c r="J9" s="27">
        <v>0.5</v>
      </c>
      <c r="K9" s="27">
        <v>32</v>
      </c>
      <c r="L9" s="56">
        <v>100</v>
      </c>
      <c r="M9" s="94"/>
    </row>
    <row r="10" spans="1:13" x14ac:dyDescent="0.3">
      <c r="A10" s="44">
        <v>6</v>
      </c>
      <c r="B10" s="27" t="s">
        <v>9</v>
      </c>
      <c r="C10" s="26" t="s">
        <v>12</v>
      </c>
      <c r="D10" s="27" t="s">
        <v>51</v>
      </c>
      <c r="E10" s="27">
        <v>300</v>
      </c>
      <c r="F10" s="27" t="s">
        <v>29</v>
      </c>
      <c r="G10" s="27" t="s">
        <v>28</v>
      </c>
      <c r="H10" s="27"/>
      <c r="I10" s="27">
        <v>78</v>
      </c>
      <c r="J10" s="27">
        <v>0.8</v>
      </c>
      <c r="K10" s="27">
        <v>31.5</v>
      </c>
      <c r="L10" s="56">
        <v>300</v>
      </c>
      <c r="M10" s="94"/>
    </row>
    <row r="11" spans="1:13" x14ac:dyDescent="0.3">
      <c r="A11" s="44">
        <v>7</v>
      </c>
      <c r="B11" s="27" t="s">
        <v>9</v>
      </c>
      <c r="C11" s="26" t="s">
        <v>12</v>
      </c>
      <c r="D11" s="27" t="s">
        <v>51</v>
      </c>
      <c r="E11" s="27">
        <v>300</v>
      </c>
      <c r="F11" s="27" t="s">
        <v>29</v>
      </c>
      <c r="G11" s="27" t="s">
        <v>28</v>
      </c>
      <c r="H11" s="27"/>
      <c r="I11" s="27">
        <v>78</v>
      </c>
      <c r="J11" s="27">
        <v>0.8</v>
      </c>
      <c r="K11" s="27">
        <v>40.200000000000003</v>
      </c>
      <c r="L11" s="56">
        <v>400</v>
      </c>
      <c r="M11" s="94"/>
    </row>
    <row r="12" spans="1:13" x14ac:dyDescent="0.3">
      <c r="A12" s="44">
        <v>8</v>
      </c>
      <c r="B12" s="27" t="s">
        <v>9</v>
      </c>
      <c r="C12" s="26" t="s">
        <v>12</v>
      </c>
      <c r="D12" s="27" t="s">
        <v>51</v>
      </c>
      <c r="E12" s="27">
        <v>300</v>
      </c>
      <c r="F12" s="27" t="s">
        <v>29</v>
      </c>
      <c r="G12" s="27" t="s">
        <v>28</v>
      </c>
      <c r="H12" s="27"/>
      <c r="I12" s="27">
        <v>78</v>
      </c>
      <c r="J12" s="27">
        <v>0.8</v>
      </c>
      <c r="K12" s="27">
        <v>56</v>
      </c>
      <c r="L12" s="56">
        <v>100</v>
      </c>
      <c r="M12" s="94"/>
    </row>
    <row r="13" spans="1:13" x14ac:dyDescent="0.3">
      <c r="A13" s="44">
        <v>9</v>
      </c>
      <c r="B13" s="27" t="s">
        <v>9</v>
      </c>
      <c r="C13" s="26" t="s">
        <v>12</v>
      </c>
      <c r="D13" s="27" t="s">
        <v>51</v>
      </c>
      <c r="E13" s="27">
        <v>300</v>
      </c>
      <c r="F13" s="27" t="s">
        <v>29</v>
      </c>
      <c r="G13" s="27" t="s">
        <v>28</v>
      </c>
      <c r="H13" s="27"/>
      <c r="I13" s="27">
        <v>78</v>
      </c>
      <c r="J13" s="27">
        <v>0.8</v>
      </c>
      <c r="K13" s="27">
        <v>41</v>
      </c>
      <c r="L13" s="56">
        <v>300</v>
      </c>
      <c r="M13" s="94"/>
    </row>
    <row r="14" spans="1:13" x14ac:dyDescent="0.3">
      <c r="A14" s="44">
        <v>10</v>
      </c>
      <c r="B14" s="27" t="s">
        <v>9</v>
      </c>
      <c r="C14" s="26" t="s">
        <v>12</v>
      </c>
      <c r="D14" s="27" t="s">
        <v>51</v>
      </c>
      <c r="E14" s="27">
        <v>300</v>
      </c>
      <c r="F14" s="27" t="s">
        <v>29</v>
      </c>
      <c r="G14" s="27" t="s">
        <v>28</v>
      </c>
      <c r="H14" s="27"/>
      <c r="I14" s="27">
        <v>78</v>
      </c>
      <c r="J14" s="27">
        <v>0.8</v>
      </c>
      <c r="K14" s="27">
        <v>43.5</v>
      </c>
      <c r="L14" s="56">
        <v>3000</v>
      </c>
      <c r="M14" s="94"/>
    </row>
    <row r="15" spans="1:13" x14ac:dyDescent="0.3">
      <c r="A15" s="44">
        <v>11</v>
      </c>
      <c r="B15" s="27" t="s">
        <v>9</v>
      </c>
      <c r="C15" s="26" t="s">
        <v>12</v>
      </c>
      <c r="D15" s="27" t="s">
        <v>51</v>
      </c>
      <c r="E15" s="27">
        <v>300</v>
      </c>
      <c r="F15" s="27" t="s">
        <v>29</v>
      </c>
      <c r="G15" s="27" t="s">
        <v>28</v>
      </c>
      <c r="H15" s="27"/>
      <c r="I15" s="27">
        <v>78</v>
      </c>
      <c r="J15" s="27">
        <v>0.8</v>
      </c>
      <c r="K15" s="27">
        <v>38</v>
      </c>
      <c r="L15" s="56">
        <v>1500</v>
      </c>
      <c r="M15" s="94"/>
    </row>
    <row r="16" spans="1:13" x14ac:dyDescent="0.3">
      <c r="A16" s="44">
        <v>12</v>
      </c>
      <c r="B16" s="27" t="s">
        <v>9</v>
      </c>
      <c r="C16" s="26" t="s">
        <v>12</v>
      </c>
      <c r="D16" s="27" t="s">
        <v>51</v>
      </c>
      <c r="E16" s="27">
        <v>300</v>
      </c>
      <c r="F16" s="27" t="s">
        <v>29</v>
      </c>
      <c r="G16" s="27" t="s">
        <v>28</v>
      </c>
      <c r="H16" s="27"/>
      <c r="I16" s="27">
        <v>78</v>
      </c>
      <c r="J16" s="27">
        <v>0.8</v>
      </c>
      <c r="K16" s="27">
        <v>32.5</v>
      </c>
      <c r="L16" s="56">
        <v>1000</v>
      </c>
      <c r="M16" s="94"/>
    </row>
    <row r="17" spans="1:13" x14ac:dyDescent="0.3">
      <c r="A17" s="44">
        <v>13</v>
      </c>
      <c r="B17" s="27" t="s">
        <v>9</v>
      </c>
      <c r="C17" s="26" t="s">
        <v>12</v>
      </c>
      <c r="D17" s="27" t="s">
        <v>51</v>
      </c>
      <c r="E17" s="27">
        <v>300</v>
      </c>
      <c r="F17" s="27" t="s">
        <v>29</v>
      </c>
      <c r="G17" s="27" t="s">
        <v>28</v>
      </c>
      <c r="H17" s="27"/>
      <c r="I17" s="27">
        <v>78</v>
      </c>
      <c r="J17" s="27">
        <v>0.8</v>
      </c>
      <c r="K17" s="27">
        <v>92</v>
      </c>
      <c r="L17" s="56">
        <v>200</v>
      </c>
      <c r="M17" s="94"/>
    </row>
    <row r="18" spans="1:13" x14ac:dyDescent="0.3">
      <c r="A18" s="44">
        <v>14</v>
      </c>
      <c r="B18" s="27" t="s">
        <v>9</v>
      </c>
      <c r="C18" s="26" t="s">
        <v>12</v>
      </c>
      <c r="D18" s="27" t="s">
        <v>51</v>
      </c>
      <c r="E18" s="27">
        <v>300</v>
      </c>
      <c r="F18" s="27" t="s">
        <v>29</v>
      </c>
      <c r="G18" s="27" t="s">
        <v>28</v>
      </c>
      <c r="H18" s="27"/>
      <c r="I18" s="27">
        <v>78</v>
      </c>
      <c r="J18" s="27">
        <v>0.8</v>
      </c>
      <c r="K18" s="27">
        <v>70</v>
      </c>
      <c r="L18" s="56">
        <v>200</v>
      </c>
      <c r="M18" s="94"/>
    </row>
    <row r="19" spans="1:13" x14ac:dyDescent="0.3">
      <c r="A19" s="44">
        <v>15</v>
      </c>
      <c r="B19" s="27" t="s">
        <v>9</v>
      </c>
      <c r="C19" s="26" t="s">
        <v>12</v>
      </c>
      <c r="D19" s="27" t="s">
        <v>51</v>
      </c>
      <c r="E19" s="27">
        <v>300</v>
      </c>
      <c r="F19" s="27" t="s">
        <v>29</v>
      </c>
      <c r="G19" s="27" t="s">
        <v>28</v>
      </c>
      <c r="H19" s="27"/>
      <c r="I19" s="27">
        <v>78</v>
      </c>
      <c r="J19" s="27">
        <v>0.8</v>
      </c>
      <c r="K19" s="27">
        <v>66</v>
      </c>
      <c r="L19" s="56">
        <v>200</v>
      </c>
      <c r="M19" s="94"/>
    </row>
    <row r="20" spans="1:13" x14ac:dyDescent="0.3">
      <c r="A20" s="44">
        <v>16</v>
      </c>
      <c r="B20" s="27" t="s">
        <v>9</v>
      </c>
      <c r="C20" s="26" t="s">
        <v>12</v>
      </c>
      <c r="D20" s="27" t="s">
        <v>51</v>
      </c>
      <c r="E20" s="27">
        <v>300</v>
      </c>
      <c r="F20" s="27" t="s">
        <v>29</v>
      </c>
      <c r="G20" s="27" t="s">
        <v>28</v>
      </c>
      <c r="H20" s="27"/>
      <c r="I20" s="27">
        <v>78</v>
      </c>
      <c r="J20" s="27">
        <v>0.8</v>
      </c>
      <c r="K20" s="27">
        <v>54.5</v>
      </c>
      <c r="L20" s="56">
        <v>200</v>
      </c>
      <c r="M20" s="94"/>
    </row>
    <row r="21" spans="1:13" x14ac:dyDescent="0.3">
      <c r="A21" s="44">
        <v>17</v>
      </c>
      <c r="B21" s="27" t="s">
        <v>9</v>
      </c>
      <c r="C21" s="26" t="s">
        <v>12</v>
      </c>
      <c r="D21" s="27" t="s">
        <v>51</v>
      </c>
      <c r="E21" s="27">
        <v>300</v>
      </c>
      <c r="F21" s="27" t="s">
        <v>29</v>
      </c>
      <c r="G21" s="27" t="s">
        <v>28</v>
      </c>
      <c r="H21" s="27"/>
      <c r="I21" s="27">
        <v>78</v>
      </c>
      <c r="J21" s="27">
        <v>0.8</v>
      </c>
      <c r="K21" s="27">
        <v>52</v>
      </c>
      <c r="L21" s="56">
        <v>200</v>
      </c>
      <c r="M21" s="94"/>
    </row>
    <row r="22" spans="1:13" x14ac:dyDescent="0.3">
      <c r="A22" s="44">
        <v>18</v>
      </c>
      <c r="B22" s="27" t="s">
        <v>9</v>
      </c>
      <c r="C22" s="26" t="s">
        <v>12</v>
      </c>
      <c r="D22" s="27" t="s">
        <v>51</v>
      </c>
      <c r="E22" s="27">
        <v>300</v>
      </c>
      <c r="F22" s="27" t="s">
        <v>29</v>
      </c>
      <c r="G22" s="27" t="s">
        <v>28</v>
      </c>
      <c r="H22" s="27"/>
      <c r="I22" s="27">
        <v>78</v>
      </c>
      <c r="J22" s="27">
        <v>1</v>
      </c>
      <c r="K22" s="27">
        <v>29.5</v>
      </c>
      <c r="L22" s="56">
        <v>200</v>
      </c>
      <c r="M22" s="94"/>
    </row>
    <row r="23" spans="1:13" x14ac:dyDescent="0.3">
      <c r="A23" s="44">
        <v>19</v>
      </c>
      <c r="B23" s="27" t="s">
        <v>9</v>
      </c>
      <c r="C23" s="26" t="s">
        <v>12</v>
      </c>
      <c r="D23" s="27" t="s">
        <v>51</v>
      </c>
      <c r="E23" s="27">
        <v>300</v>
      </c>
      <c r="F23" s="27" t="s">
        <v>29</v>
      </c>
      <c r="G23" s="27" t="s">
        <v>28</v>
      </c>
      <c r="H23" s="27"/>
      <c r="I23" s="27">
        <v>78</v>
      </c>
      <c r="J23" s="27">
        <v>1</v>
      </c>
      <c r="K23" s="27">
        <v>38</v>
      </c>
      <c r="L23" s="56">
        <v>200</v>
      </c>
      <c r="M23" s="94"/>
    </row>
    <row r="24" spans="1:13" x14ac:dyDescent="0.3">
      <c r="A24" s="44">
        <v>20</v>
      </c>
      <c r="B24" s="27" t="s">
        <v>9</v>
      </c>
      <c r="C24" s="26" t="s">
        <v>12</v>
      </c>
      <c r="D24" s="27" t="s">
        <v>51</v>
      </c>
      <c r="E24" s="27">
        <v>300</v>
      </c>
      <c r="F24" s="27" t="s">
        <v>29</v>
      </c>
      <c r="G24" s="27" t="s">
        <v>28</v>
      </c>
      <c r="H24" s="27"/>
      <c r="I24" s="27">
        <v>78</v>
      </c>
      <c r="J24" s="27">
        <v>1</v>
      </c>
      <c r="K24" s="27">
        <v>33</v>
      </c>
      <c r="L24" s="56">
        <v>200</v>
      </c>
      <c r="M24" s="94"/>
    </row>
    <row r="25" spans="1:13" x14ac:dyDescent="0.3">
      <c r="A25" s="44">
        <v>21</v>
      </c>
      <c r="B25" s="27" t="s">
        <v>9</v>
      </c>
      <c r="C25" s="26" t="s">
        <v>12</v>
      </c>
      <c r="D25" s="27" t="s">
        <v>51</v>
      </c>
      <c r="E25" s="27">
        <v>300</v>
      </c>
      <c r="F25" s="27" t="s">
        <v>29</v>
      </c>
      <c r="G25" s="27" t="s">
        <v>28</v>
      </c>
      <c r="H25" s="27"/>
      <c r="I25" s="27">
        <v>78</v>
      </c>
      <c r="J25" s="27">
        <v>1</v>
      </c>
      <c r="K25" s="27">
        <v>42.5</v>
      </c>
      <c r="L25" s="56">
        <v>400</v>
      </c>
      <c r="M25" s="94"/>
    </row>
    <row r="26" spans="1:13" ht="15" thickBot="1" x14ac:dyDescent="0.35">
      <c r="A26" s="65">
        <v>22</v>
      </c>
      <c r="B26" s="66" t="s">
        <v>9</v>
      </c>
      <c r="C26" s="67" t="s">
        <v>12</v>
      </c>
      <c r="D26" s="66" t="s">
        <v>51</v>
      </c>
      <c r="E26" s="66">
        <v>300</v>
      </c>
      <c r="F26" s="66" t="s">
        <v>29</v>
      </c>
      <c r="G26" s="66" t="s">
        <v>28</v>
      </c>
      <c r="H26" s="66"/>
      <c r="I26" s="66">
        <v>78</v>
      </c>
      <c r="J26" s="66">
        <v>1</v>
      </c>
      <c r="K26" s="66">
        <v>48</v>
      </c>
      <c r="L26" s="68">
        <v>1000</v>
      </c>
      <c r="M26" s="97"/>
    </row>
    <row r="27" spans="1:13" ht="51" customHeight="1" thickBot="1" x14ac:dyDescent="0.35">
      <c r="A27" s="45">
        <v>23</v>
      </c>
      <c r="B27" s="28" t="s">
        <v>10</v>
      </c>
      <c r="C27" s="28" t="s">
        <v>16</v>
      </c>
      <c r="D27" s="29" t="s">
        <v>52</v>
      </c>
      <c r="E27" s="29">
        <v>460</v>
      </c>
      <c r="F27" s="29" t="s">
        <v>27</v>
      </c>
      <c r="G27" s="29" t="s">
        <v>26</v>
      </c>
      <c r="H27" s="29"/>
      <c r="I27" s="29">
        <v>62</v>
      </c>
      <c r="J27" s="29">
        <v>1.2</v>
      </c>
      <c r="K27" s="29">
        <v>55</v>
      </c>
      <c r="L27" s="57">
        <v>8000</v>
      </c>
      <c r="M27" s="70"/>
    </row>
    <row r="28" spans="1:13" ht="61.5" customHeight="1" thickBot="1" x14ac:dyDescent="0.35">
      <c r="A28" s="46">
        <v>24</v>
      </c>
      <c r="B28" s="31" t="s">
        <v>15</v>
      </c>
      <c r="C28" s="30" t="s">
        <v>14</v>
      </c>
      <c r="D28" s="31" t="s">
        <v>53</v>
      </c>
      <c r="E28" s="31">
        <v>470</v>
      </c>
      <c r="F28" s="31" t="s">
        <v>30</v>
      </c>
      <c r="G28" s="31" t="s">
        <v>31</v>
      </c>
      <c r="H28" s="31"/>
      <c r="I28" s="31">
        <v>64</v>
      </c>
      <c r="J28" s="31">
        <v>1.8</v>
      </c>
      <c r="K28" s="31">
        <v>61</v>
      </c>
      <c r="L28" s="58">
        <v>1000</v>
      </c>
      <c r="M28" s="69"/>
    </row>
    <row r="29" spans="1:13" ht="15" thickBot="1" x14ac:dyDescent="0.35">
      <c r="A29" s="12"/>
      <c r="B29" s="11"/>
      <c r="C29" s="13"/>
      <c r="D29" s="12"/>
      <c r="E29" s="12"/>
      <c r="F29" s="12"/>
      <c r="G29" s="12"/>
      <c r="H29" s="12"/>
      <c r="I29" s="12"/>
      <c r="J29" s="105" t="s">
        <v>34</v>
      </c>
      <c r="K29" s="106"/>
      <c r="L29" s="10">
        <f>SUM(L5:L28)</f>
        <v>27300</v>
      </c>
    </row>
    <row r="30" spans="1:13" ht="15" thickBot="1" x14ac:dyDescent="0.35">
      <c r="A30" s="12"/>
      <c r="B30" s="11"/>
      <c r="C30" s="13"/>
      <c r="D30" s="12"/>
      <c r="E30" s="12"/>
      <c r="F30" s="12"/>
      <c r="G30" s="12"/>
      <c r="H30" s="12"/>
      <c r="I30" s="12"/>
      <c r="J30" s="14"/>
      <c r="K30" s="15"/>
      <c r="L30" s="47"/>
    </row>
    <row r="31" spans="1:13" ht="28.8" x14ac:dyDescent="0.3">
      <c r="A31" s="91" t="s">
        <v>0</v>
      </c>
      <c r="B31" s="83" t="s">
        <v>1</v>
      </c>
      <c r="C31" s="83" t="s">
        <v>11</v>
      </c>
      <c r="D31" s="101" t="s">
        <v>39</v>
      </c>
      <c r="E31" s="101" t="s">
        <v>43</v>
      </c>
      <c r="F31" s="101" t="s">
        <v>48</v>
      </c>
      <c r="G31" s="103" t="s">
        <v>17</v>
      </c>
      <c r="H31" s="101" t="s">
        <v>23</v>
      </c>
      <c r="I31" s="6" t="s">
        <v>18</v>
      </c>
      <c r="J31" s="90" t="s">
        <v>8</v>
      </c>
      <c r="K31" s="90"/>
      <c r="L31" s="7" t="s">
        <v>6</v>
      </c>
      <c r="M31" s="85" t="s">
        <v>58</v>
      </c>
    </row>
    <row r="32" spans="1:13" ht="29.4" thickBot="1" x14ac:dyDescent="0.35">
      <c r="A32" s="92"/>
      <c r="B32" s="84"/>
      <c r="C32" s="84"/>
      <c r="D32" s="102"/>
      <c r="E32" s="102"/>
      <c r="F32" s="102"/>
      <c r="G32" s="104"/>
      <c r="H32" s="102"/>
      <c r="I32" s="9" t="s">
        <v>42</v>
      </c>
      <c r="J32" s="4" t="s">
        <v>49</v>
      </c>
      <c r="K32" s="4" t="s">
        <v>50</v>
      </c>
      <c r="L32" s="8" t="s">
        <v>7</v>
      </c>
      <c r="M32" s="86"/>
    </row>
    <row r="33" spans="1:13" ht="19.5" customHeight="1" thickBot="1" x14ac:dyDescent="0.35">
      <c r="A33" s="98" t="s">
        <v>59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100"/>
    </row>
    <row r="34" spans="1:13" x14ac:dyDescent="0.3">
      <c r="A34" s="48">
        <v>1</v>
      </c>
      <c r="B34" s="33" t="s">
        <v>46</v>
      </c>
      <c r="C34" s="32" t="s">
        <v>47</v>
      </c>
      <c r="D34" s="33" t="s">
        <v>56</v>
      </c>
      <c r="E34" s="33">
        <v>180</v>
      </c>
      <c r="F34" s="33" t="s">
        <v>24</v>
      </c>
      <c r="G34" s="33" t="s">
        <v>19</v>
      </c>
      <c r="H34" s="33" t="s">
        <v>21</v>
      </c>
      <c r="I34" s="33">
        <v>100</v>
      </c>
      <c r="J34" s="33">
        <v>1</v>
      </c>
      <c r="K34" s="33">
        <v>98.5</v>
      </c>
      <c r="L34" s="59">
        <v>2000</v>
      </c>
      <c r="M34" s="93"/>
    </row>
    <row r="35" spans="1:13" x14ac:dyDescent="0.3">
      <c r="A35" s="49">
        <v>2</v>
      </c>
      <c r="B35" s="35" t="s">
        <v>46</v>
      </c>
      <c r="C35" s="34" t="s">
        <v>47</v>
      </c>
      <c r="D35" s="35" t="s">
        <v>56</v>
      </c>
      <c r="E35" s="35">
        <v>180</v>
      </c>
      <c r="F35" s="35" t="s">
        <v>24</v>
      </c>
      <c r="G35" s="35" t="s">
        <v>19</v>
      </c>
      <c r="H35" s="35" t="s">
        <v>21</v>
      </c>
      <c r="I35" s="35">
        <v>100</v>
      </c>
      <c r="J35" s="35">
        <v>1.2</v>
      </c>
      <c r="K35" s="35">
        <v>20</v>
      </c>
      <c r="L35" s="60">
        <v>200</v>
      </c>
      <c r="M35" s="94"/>
    </row>
    <row r="36" spans="1:13" ht="15" thickBot="1" x14ac:dyDescent="0.35">
      <c r="A36" s="50">
        <v>3</v>
      </c>
      <c r="B36" s="37" t="s">
        <v>46</v>
      </c>
      <c r="C36" s="36" t="s">
        <v>47</v>
      </c>
      <c r="D36" s="37" t="s">
        <v>56</v>
      </c>
      <c r="E36" s="37">
        <v>180</v>
      </c>
      <c r="F36" s="37" t="s">
        <v>24</v>
      </c>
      <c r="G36" s="37" t="s">
        <v>19</v>
      </c>
      <c r="H36" s="37" t="s">
        <v>21</v>
      </c>
      <c r="I36" s="37">
        <v>100</v>
      </c>
      <c r="J36" s="37">
        <v>1.2</v>
      </c>
      <c r="K36" s="37">
        <v>65</v>
      </c>
      <c r="L36" s="61">
        <v>2000</v>
      </c>
      <c r="M36" s="94"/>
    </row>
    <row r="37" spans="1:13" x14ac:dyDescent="0.3">
      <c r="A37" s="51">
        <v>4</v>
      </c>
      <c r="B37" s="39" t="s">
        <v>46</v>
      </c>
      <c r="C37" s="38" t="s">
        <v>47</v>
      </c>
      <c r="D37" s="39" t="s">
        <v>57</v>
      </c>
      <c r="E37" s="39">
        <v>250</v>
      </c>
      <c r="F37" s="39" t="s">
        <v>25</v>
      </c>
      <c r="G37" s="39" t="s">
        <v>20</v>
      </c>
      <c r="H37" s="39" t="s">
        <v>22</v>
      </c>
      <c r="I37" s="39">
        <v>100</v>
      </c>
      <c r="J37" s="39">
        <v>0.8</v>
      </c>
      <c r="K37" s="39">
        <v>39</v>
      </c>
      <c r="L37" s="62">
        <v>2000</v>
      </c>
      <c r="M37" s="94"/>
    </row>
    <row r="38" spans="1:13" x14ac:dyDescent="0.3">
      <c r="A38" s="52">
        <v>5</v>
      </c>
      <c r="B38" s="17" t="s">
        <v>46</v>
      </c>
      <c r="C38" s="16" t="s">
        <v>47</v>
      </c>
      <c r="D38" s="17" t="s">
        <v>57</v>
      </c>
      <c r="E38" s="17">
        <v>250</v>
      </c>
      <c r="F38" s="17" t="s">
        <v>25</v>
      </c>
      <c r="G38" s="17" t="s">
        <v>20</v>
      </c>
      <c r="H38" s="17" t="s">
        <v>22</v>
      </c>
      <c r="I38" s="17">
        <v>100</v>
      </c>
      <c r="J38" s="17">
        <v>0.8</v>
      </c>
      <c r="K38" s="17">
        <v>46</v>
      </c>
      <c r="L38" s="63">
        <v>4000</v>
      </c>
      <c r="M38" s="94"/>
    </row>
    <row r="39" spans="1:13" x14ac:dyDescent="0.3">
      <c r="A39" s="52">
        <v>6</v>
      </c>
      <c r="B39" s="17" t="s">
        <v>46</v>
      </c>
      <c r="C39" s="16" t="s">
        <v>47</v>
      </c>
      <c r="D39" s="17" t="s">
        <v>57</v>
      </c>
      <c r="E39" s="17">
        <v>250</v>
      </c>
      <c r="F39" s="17" t="s">
        <v>25</v>
      </c>
      <c r="G39" s="17" t="s">
        <v>20</v>
      </c>
      <c r="H39" s="17" t="s">
        <v>22</v>
      </c>
      <c r="I39" s="17">
        <v>100</v>
      </c>
      <c r="J39" s="17">
        <v>0.8</v>
      </c>
      <c r="K39" s="17">
        <v>59</v>
      </c>
      <c r="L39" s="63">
        <v>30000</v>
      </c>
      <c r="M39" s="94"/>
    </row>
    <row r="40" spans="1:13" x14ac:dyDescent="0.3">
      <c r="A40" s="52">
        <v>7</v>
      </c>
      <c r="B40" s="17" t="s">
        <v>46</v>
      </c>
      <c r="C40" s="16" t="s">
        <v>47</v>
      </c>
      <c r="D40" s="17" t="s">
        <v>57</v>
      </c>
      <c r="E40" s="17">
        <v>250</v>
      </c>
      <c r="F40" s="17" t="s">
        <v>25</v>
      </c>
      <c r="G40" s="17" t="s">
        <v>20</v>
      </c>
      <c r="H40" s="17" t="s">
        <v>22</v>
      </c>
      <c r="I40" s="17">
        <v>100</v>
      </c>
      <c r="J40" s="17">
        <v>0.8</v>
      </c>
      <c r="K40" s="17">
        <v>74</v>
      </c>
      <c r="L40" s="63">
        <v>700</v>
      </c>
      <c r="M40" s="94"/>
    </row>
    <row r="41" spans="1:13" x14ac:dyDescent="0.3">
      <c r="A41" s="52">
        <v>8</v>
      </c>
      <c r="B41" s="17" t="s">
        <v>46</v>
      </c>
      <c r="C41" s="16" t="s">
        <v>47</v>
      </c>
      <c r="D41" s="17" t="s">
        <v>57</v>
      </c>
      <c r="E41" s="17">
        <v>250</v>
      </c>
      <c r="F41" s="17" t="s">
        <v>25</v>
      </c>
      <c r="G41" s="17" t="s">
        <v>20</v>
      </c>
      <c r="H41" s="17" t="s">
        <v>22</v>
      </c>
      <c r="I41" s="17">
        <v>100</v>
      </c>
      <c r="J41" s="17">
        <v>0.8</v>
      </c>
      <c r="K41" s="17">
        <v>87</v>
      </c>
      <c r="L41" s="63">
        <v>2500</v>
      </c>
      <c r="M41" s="94"/>
    </row>
    <row r="42" spans="1:13" x14ac:dyDescent="0.3">
      <c r="A42" s="52">
        <v>9</v>
      </c>
      <c r="B42" s="17" t="s">
        <v>46</v>
      </c>
      <c r="C42" s="16" t="s">
        <v>47</v>
      </c>
      <c r="D42" s="17" t="s">
        <v>57</v>
      </c>
      <c r="E42" s="17">
        <v>250</v>
      </c>
      <c r="F42" s="17" t="s">
        <v>25</v>
      </c>
      <c r="G42" s="17" t="s">
        <v>20</v>
      </c>
      <c r="H42" s="17" t="s">
        <v>22</v>
      </c>
      <c r="I42" s="17">
        <v>100</v>
      </c>
      <c r="J42" s="17">
        <v>0.8</v>
      </c>
      <c r="K42" s="17">
        <v>82.5</v>
      </c>
      <c r="L42" s="63">
        <v>8000</v>
      </c>
      <c r="M42" s="94"/>
    </row>
    <row r="43" spans="1:13" x14ac:dyDescent="0.3">
      <c r="A43" s="52">
        <v>10</v>
      </c>
      <c r="B43" s="17" t="s">
        <v>46</v>
      </c>
      <c r="C43" s="16" t="s">
        <v>47</v>
      </c>
      <c r="D43" s="17" t="s">
        <v>57</v>
      </c>
      <c r="E43" s="17">
        <v>250</v>
      </c>
      <c r="F43" s="17" t="s">
        <v>25</v>
      </c>
      <c r="G43" s="17" t="s">
        <v>20</v>
      </c>
      <c r="H43" s="17" t="s">
        <v>22</v>
      </c>
      <c r="I43" s="17">
        <v>100</v>
      </c>
      <c r="J43" s="17">
        <v>1</v>
      </c>
      <c r="K43" s="17">
        <v>35</v>
      </c>
      <c r="L43" s="63">
        <v>7000</v>
      </c>
      <c r="M43" s="94"/>
    </row>
    <row r="44" spans="1:13" x14ac:dyDescent="0.3">
      <c r="A44" s="52">
        <v>11</v>
      </c>
      <c r="B44" s="17" t="s">
        <v>46</v>
      </c>
      <c r="C44" s="16" t="s">
        <v>47</v>
      </c>
      <c r="D44" s="17" t="s">
        <v>57</v>
      </c>
      <c r="E44" s="17">
        <v>250</v>
      </c>
      <c r="F44" s="17" t="s">
        <v>25</v>
      </c>
      <c r="G44" s="17" t="s">
        <v>20</v>
      </c>
      <c r="H44" s="17" t="s">
        <v>22</v>
      </c>
      <c r="I44" s="17">
        <v>100</v>
      </c>
      <c r="J44" s="17">
        <v>1</v>
      </c>
      <c r="K44" s="17">
        <v>55</v>
      </c>
      <c r="L44" s="63">
        <v>22000</v>
      </c>
      <c r="M44" s="94"/>
    </row>
    <row r="45" spans="1:13" x14ac:dyDescent="0.3">
      <c r="A45" s="52">
        <v>12</v>
      </c>
      <c r="B45" s="17" t="s">
        <v>46</v>
      </c>
      <c r="C45" s="16" t="s">
        <v>47</v>
      </c>
      <c r="D45" s="17" t="s">
        <v>57</v>
      </c>
      <c r="E45" s="17">
        <v>250</v>
      </c>
      <c r="F45" s="17" t="s">
        <v>25</v>
      </c>
      <c r="G45" s="17" t="s">
        <v>20</v>
      </c>
      <c r="H45" s="17" t="s">
        <v>22</v>
      </c>
      <c r="I45" s="17">
        <v>100</v>
      </c>
      <c r="J45" s="17">
        <v>1</v>
      </c>
      <c r="K45" s="17">
        <v>63</v>
      </c>
      <c r="L45" s="63">
        <v>7000</v>
      </c>
      <c r="M45" s="94"/>
    </row>
    <row r="46" spans="1:13" x14ac:dyDescent="0.3">
      <c r="A46" s="52">
        <v>13</v>
      </c>
      <c r="B46" s="17" t="s">
        <v>46</v>
      </c>
      <c r="C46" s="16" t="s">
        <v>47</v>
      </c>
      <c r="D46" s="17" t="s">
        <v>57</v>
      </c>
      <c r="E46" s="17">
        <v>250</v>
      </c>
      <c r="F46" s="17" t="s">
        <v>25</v>
      </c>
      <c r="G46" s="17" t="s">
        <v>20</v>
      </c>
      <c r="H46" s="17" t="s">
        <v>22</v>
      </c>
      <c r="I46" s="17">
        <v>100</v>
      </c>
      <c r="J46" s="17">
        <v>1</v>
      </c>
      <c r="K46" s="17">
        <v>74</v>
      </c>
      <c r="L46" s="63">
        <v>1500</v>
      </c>
      <c r="M46" s="94"/>
    </row>
    <row r="47" spans="1:13" x14ac:dyDescent="0.3">
      <c r="A47" s="52">
        <v>14</v>
      </c>
      <c r="B47" s="17" t="s">
        <v>46</v>
      </c>
      <c r="C47" s="16" t="s">
        <v>47</v>
      </c>
      <c r="D47" s="17" t="s">
        <v>57</v>
      </c>
      <c r="E47" s="17">
        <v>250</v>
      </c>
      <c r="F47" s="17" t="s">
        <v>25</v>
      </c>
      <c r="G47" s="17" t="s">
        <v>20</v>
      </c>
      <c r="H47" s="17" t="s">
        <v>22</v>
      </c>
      <c r="I47" s="17">
        <v>100</v>
      </c>
      <c r="J47" s="17">
        <v>1</v>
      </c>
      <c r="K47" s="17">
        <v>80</v>
      </c>
      <c r="L47" s="63">
        <v>300</v>
      </c>
      <c r="M47" s="94"/>
    </row>
    <row r="48" spans="1:13" x14ac:dyDescent="0.3">
      <c r="A48" s="52">
        <v>15</v>
      </c>
      <c r="B48" s="17" t="s">
        <v>46</v>
      </c>
      <c r="C48" s="16" t="s">
        <v>47</v>
      </c>
      <c r="D48" s="17" t="s">
        <v>57</v>
      </c>
      <c r="E48" s="17">
        <v>250</v>
      </c>
      <c r="F48" s="17" t="s">
        <v>25</v>
      </c>
      <c r="G48" s="17" t="s">
        <v>20</v>
      </c>
      <c r="H48" s="17" t="s">
        <v>22</v>
      </c>
      <c r="I48" s="17">
        <v>100</v>
      </c>
      <c r="J48" s="17">
        <v>1</v>
      </c>
      <c r="K48" s="17">
        <v>90</v>
      </c>
      <c r="L48" s="63">
        <v>12000</v>
      </c>
      <c r="M48" s="94"/>
    </row>
    <row r="49" spans="1:13" ht="15" thickBot="1" x14ac:dyDescent="0.35">
      <c r="A49" s="53">
        <v>16</v>
      </c>
      <c r="B49" s="19" t="s">
        <v>46</v>
      </c>
      <c r="C49" s="18" t="s">
        <v>47</v>
      </c>
      <c r="D49" s="19" t="s">
        <v>57</v>
      </c>
      <c r="E49" s="19">
        <v>250</v>
      </c>
      <c r="F49" s="19" t="s">
        <v>25</v>
      </c>
      <c r="G49" s="19" t="s">
        <v>20</v>
      </c>
      <c r="H49" s="19" t="s">
        <v>22</v>
      </c>
      <c r="I49" s="19">
        <v>100</v>
      </c>
      <c r="J49" s="19">
        <v>1.2</v>
      </c>
      <c r="K49" s="19">
        <v>70</v>
      </c>
      <c r="L49" s="64">
        <v>9000</v>
      </c>
      <c r="M49" s="95"/>
    </row>
    <row r="50" spans="1:13" ht="15" thickBot="1" x14ac:dyDescent="0.35">
      <c r="J50" s="105" t="s">
        <v>34</v>
      </c>
      <c r="K50" s="106"/>
      <c r="L50" s="10">
        <f>SUM(L34:L49)</f>
        <v>110200</v>
      </c>
    </row>
  </sheetData>
  <mergeCells count="27">
    <mergeCell ref="J50:K50"/>
    <mergeCell ref="D2:D3"/>
    <mergeCell ref="E2:E3"/>
    <mergeCell ref="H2:H3"/>
    <mergeCell ref="F2:F3"/>
    <mergeCell ref="G2:G3"/>
    <mergeCell ref="M5:M7"/>
    <mergeCell ref="M8:M26"/>
    <mergeCell ref="M34:M49"/>
    <mergeCell ref="A33:M33"/>
    <mergeCell ref="D31:D32"/>
    <mergeCell ref="E31:E32"/>
    <mergeCell ref="F31:F32"/>
    <mergeCell ref="G31:G32"/>
    <mergeCell ref="H31:H32"/>
    <mergeCell ref="J29:K29"/>
    <mergeCell ref="A31:A32"/>
    <mergeCell ref="B31:B32"/>
    <mergeCell ref="C31:C32"/>
    <mergeCell ref="M2:M3"/>
    <mergeCell ref="A4:M4"/>
    <mergeCell ref="M31:M32"/>
    <mergeCell ref="J31:K31"/>
    <mergeCell ref="J2:K2"/>
    <mergeCell ref="C2:C3"/>
    <mergeCell ref="B2:B3"/>
    <mergeCell ref="A2:A3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AcroExch.Document.DC" shapeId="1029" r:id="rId4">
          <objectPr defaultSize="0" autoPict="0" r:id="rId5">
            <anchor moveWithCells="1">
              <from>
                <xdr:col>12</xdr:col>
                <xdr:colOff>419100</xdr:colOff>
                <xdr:row>4</xdr:row>
                <xdr:rowOff>45720</xdr:rowOff>
              </from>
              <to>
                <xdr:col>12</xdr:col>
                <xdr:colOff>792480</xdr:colOff>
                <xdr:row>6</xdr:row>
                <xdr:rowOff>152400</xdr:rowOff>
              </to>
            </anchor>
          </objectPr>
        </oleObject>
      </mc:Choice>
      <mc:Fallback>
        <oleObject progId="AcroExch.Document.DC" shapeId="1029" r:id="rId4"/>
      </mc:Fallback>
    </mc:AlternateContent>
    <mc:AlternateContent xmlns:mc="http://schemas.openxmlformats.org/markup-compatibility/2006">
      <mc:Choice Requires="x14">
        <oleObject progId="AcroExch.Document.DC" shapeId="1030" r:id="rId6">
          <objectPr defaultSize="0" autoPict="0" r:id="rId7">
            <anchor moveWithCells="1">
              <from>
                <xdr:col>12</xdr:col>
                <xdr:colOff>266700</xdr:colOff>
                <xdr:row>7</xdr:row>
                <xdr:rowOff>114300</xdr:rowOff>
              </from>
              <to>
                <xdr:col>12</xdr:col>
                <xdr:colOff>975360</xdr:colOff>
                <xdr:row>12</xdr:row>
                <xdr:rowOff>76200</xdr:rowOff>
              </to>
            </anchor>
          </objectPr>
        </oleObject>
      </mc:Choice>
      <mc:Fallback>
        <oleObject progId="AcroExch.Document.DC" shapeId="1030" r:id="rId6"/>
      </mc:Fallback>
    </mc:AlternateContent>
    <mc:AlternateContent xmlns:mc="http://schemas.openxmlformats.org/markup-compatibility/2006">
      <mc:Choice Requires="x14">
        <oleObject progId="AcroExch.Document.DC" shapeId="1031" r:id="rId8">
          <objectPr defaultSize="0" autoPict="0" r:id="rId9">
            <anchor moveWithCells="1">
              <from>
                <xdr:col>12</xdr:col>
                <xdr:colOff>426720</xdr:colOff>
                <xdr:row>26</xdr:row>
                <xdr:rowOff>45720</xdr:rowOff>
              </from>
              <to>
                <xdr:col>12</xdr:col>
                <xdr:colOff>868680</xdr:colOff>
                <xdr:row>26</xdr:row>
                <xdr:rowOff>609600</xdr:rowOff>
              </to>
            </anchor>
          </objectPr>
        </oleObject>
      </mc:Choice>
      <mc:Fallback>
        <oleObject progId="AcroExch.Document.DC" shapeId="1031" r:id="rId8"/>
      </mc:Fallback>
    </mc:AlternateContent>
    <mc:AlternateContent xmlns:mc="http://schemas.openxmlformats.org/markup-compatibility/2006">
      <mc:Choice Requires="x14">
        <oleObject progId="AcroExch.Document.DC" shapeId="1032" r:id="rId10">
          <objectPr defaultSize="0" autoPict="0" r:id="rId11">
            <anchor moveWithCells="1">
              <from>
                <xdr:col>12</xdr:col>
                <xdr:colOff>449580</xdr:colOff>
                <xdr:row>27</xdr:row>
                <xdr:rowOff>99060</xdr:rowOff>
              </from>
              <to>
                <xdr:col>12</xdr:col>
                <xdr:colOff>899160</xdr:colOff>
                <xdr:row>27</xdr:row>
                <xdr:rowOff>678180</xdr:rowOff>
              </to>
            </anchor>
          </objectPr>
        </oleObject>
      </mc:Choice>
      <mc:Fallback>
        <oleObject progId="AcroExch.Document.DC" shapeId="1032" r:id="rId10"/>
      </mc:Fallback>
    </mc:AlternateContent>
    <mc:AlternateContent xmlns:mc="http://schemas.openxmlformats.org/markup-compatibility/2006">
      <mc:Choice Requires="x14">
        <oleObject progId="AcroExch.Document.DC" shapeId="1033" r:id="rId12">
          <objectPr defaultSize="0" autoPict="0" r:id="rId13">
            <anchor moveWithCells="1">
              <from>
                <xdr:col>12</xdr:col>
                <xdr:colOff>137160</xdr:colOff>
                <xdr:row>35</xdr:row>
                <xdr:rowOff>68580</xdr:rowOff>
              </from>
              <to>
                <xdr:col>12</xdr:col>
                <xdr:colOff>1036320</xdr:colOff>
                <xdr:row>41</xdr:row>
                <xdr:rowOff>83820</xdr:rowOff>
              </to>
            </anchor>
          </objectPr>
        </oleObject>
      </mc:Choice>
      <mc:Fallback>
        <oleObject progId="AcroExch.Document.DC" shapeId="1033" r:id="rId12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6"/>
  <sheetViews>
    <sheetView workbookViewId="0">
      <selection activeCell="E20" sqref="E20"/>
    </sheetView>
  </sheetViews>
  <sheetFormatPr defaultRowHeight="14.4" x14ac:dyDescent="0.3"/>
  <cols>
    <col min="2" max="2" width="18.109375" bestFit="1" customWidth="1"/>
    <col min="3" max="3" width="18.109375" customWidth="1"/>
    <col min="4" max="4" width="9.6640625" bestFit="1" customWidth="1"/>
    <col min="5" max="5" width="14.33203125" bestFit="1" customWidth="1"/>
    <col min="6" max="6" width="12.44140625" bestFit="1" customWidth="1"/>
    <col min="7" max="7" width="8.6640625" bestFit="1" customWidth="1"/>
    <col min="8" max="8" width="10.109375" customWidth="1"/>
    <col min="9" max="9" width="8.109375" bestFit="1" customWidth="1"/>
    <col min="10" max="10" width="15.33203125" bestFit="1" customWidth="1"/>
    <col min="11" max="11" width="17.21875" bestFit="1" customWidth="1"/>
  </cols>
  <sheetData>
    <row r="1" spans="1:11" ht="15" thickBot="1" x14ac:dyDescent="0.35"/>
    <row r="2" spans="1:11" ht="57.6" customHeight="1" x14ac:dyDescent="0.3">
      <c r="A2" s="110" t="s">
        <v>0</v>
      </c>
      <c r="B2" s="115" t="s">
        <v>1</v>
      </c>
      <c r="C2" s="83" t="s">
        <v>36</v>
      </c>
      <c r="D2" s="90" t="s">
        <v>45</v>
      </c>
      <c r="E2" s="101" t="s">
        <v>39</v>
      </c>
      <c r="F2" s="101" t="s">
        <v>43</v>
      </c>
      <c r="G2" s="83" t="s">
        <v>44</v>
      </c>
      <c r="H2" s="90" t="s">
        <v>8</v>
      </c>
      <c r="I2" s="90"/>
      <c r="J2" s="7" t="s">
        <v>6</v>
      </c>
      <c r="K2" s="85" t="s">
        <v>58</v>
      </c>
    </row>
    <row r="3" spans="1:11" ht="29.4" thickBot="1" x14ac:dyDescent="0.35">
      <c r="A3" s="111"/>
      <c r="B3" s="116"/>
      <c r="C3" s="84"/>
      <c r="D3" s="114"/>
      <c r="E3" s="102"/>
      <c r="F3" s="102"/>
      <c r="G3" s="84"/>
      <c r="H3" s="1" t="s">
        <v>4</v>
      </c>
      <c r="I3" s="1" t="s">
        <v>5</v>
      </c>
      <c r="J3" s="8" t="s">
        <v>7</v>
      </c>
      <c r="K3" s="86"/>
    </row>
    <row r="4" spans="1:11" ht="15.75" customHeight="1" thickBot="1" x14ac:dyDescent="0.35">
      <c r="A4" s="107" t="s">
        <v>41</v>
      </c>
      <c r="B4" s="108"/>
      <c r="C4" s="108"/>
      <c r="D4" s="108"/>
      <c r="E4" s="108"/>
      <c r="F4" s="108"/>
      <c r="G4" s="108"/>
      <c r="H4" s="108"/>
      <c r="I4" s="108"/>
      <c r="J4" s="108"/>
      <c r="K4" s="109"/>
    </row>
    <row r="5" spans="1:11" x14ac:dyDescent="0.3">
      <c r="A5" s="5">
        <v>1</v>
      </c>
      <c r="B5" s="76" t="s">
        <v>35</v>
      </c>
      <c r="C5" s="76" t="s">
        <v>37</v>
      </c>
      <c r="D5" s="76" t="s">
        <v>38</v>
      </c>
      <c r="E5" s="76" t="s">
        <v>40</v>
      </c>
      <c r="F5" s="76">
        <v>1850</v>
      </c>
      <c r="G5" s="76" t="s">
        <v>38</v>
      </c>
      <c r="H5" s="76">
        <v>0.3</v>
      </c>
      <c r="I5" s="76">
        <v>2</v>
      </c>
      <c r="J5" s="79">
        <v>250</v>
      </c>
      <c r="K5" s="120"/>
    </row>
    <row r="6" spans="1:11" x14ac:dyDescent="0.3">
      <c r="A6" s="2">
        <v>2</v>
      </c>
      <c r="B6" s="77" t="s">
        <v>35</v>
      </c>
      <c r="C6" s="77" t="s">
        <v>37</v>
      </c>
      <c r="D6" s="77" t="s">
        <v>38</v>
      </c>
      <c r="E6" s="77" t="s">
        <v>40</v>
      </c>
      <c r="F6" s="77">
        <v>1850</v>
      </c>
      <c r="G6" s="77" t="s">
        <v>38</v>
      </c>
      <c r="H6" s="77">
        <v>0.35</v>
      </c>
      <c r="I6" s="77">
        <v>2.75</v>
      </c>
      <c r="J6" s="80">
        <v>1000</v>
      </c>
      <c r="K6" s="121"/>
    </row>
    <row r="7" spans="1:11" x14ac:dyDescent="0.3">
      <c r="A7" s="2">
        <v>3</v>
      </c>
      <c r="B7" s="77" t="s">
        <v>35</v>
      </c>
      <c r="C7" s="77" t="s">
        <v>37</v>
      </c>
      <c r="D7" s="77" t="s">
        <v>38</v>
      </c>
      <c r="E7" s="77" t="s">
        <v>40</v>
      </c>
      <c r="F7" s="77">
        <v>1850</v>
      </c>
      <c r="G7" s="77" t="s">
        <v>38</v>
      </c>
      <c r="H7" s="77">
        <v>0.4</v>
      </c>
      <c r="I7" s="77">
        <v>3.6</v>
      </c>
      <c r="J7" s="80">
        <v>500</v>
      </c>
      <c r="K7" s="121"/>
    </row>
    <row r="8" spans="1:11" x14ac:dyDescent="0.3">
      <c r="A8" s="2">
        <v>4</v>
      </c>
      <c r="B8" s="77" t="s">
        <v>35</v>
      </c>
      <c r="C8" s="77" t="s">
        <v>37</v>
      </c>
      <c r="D8" s="77" t="s">
        <v>38</v>
      </c>
      <c r="E8" s="77" t="s">
        <v>40</v>
      </c>
      <c r="F8" s="77">
        <v>1850</v>
      </c>
      <c r="G8" s="77" t="s">
        <v>38</v>
      </c>
      <c r="H8" s="77">
        <v>0.4</v>
      </c>
      <c r="I8" s="77">
        <v>4</v>
      </c>
      <c r="J8" s="80">
        <v>8000</v>
      </c>
      <c r="K8" s="121"/>
    </row>
    <row r="9" spans="1:11" x14ac:dyDescent="0.3">
      <c r="A9" s="2">
        <v>5</v>
      </c>
      <c r="B9" s="77" t="s">
        <v>35</v>
      </c>
      <c r="C9" s="77" t="s">
        <v>37</v>
      </c>
      <c r="D9" s="77" t="s">
        <v>38</v>
      </c>
      <c r="E9" s="77" t="s">
        <v>40</v>
      </c>
      <c r="F9" s="77">
        <v>1850</v>
      </c>
      <c r="G9" s="77" t="s">
        <v>38</v>
      </c>
      <c r="H9" s="77">
        <v>0.5</v>
      </c>
      <c r="I9" s="77">
        <v>4</v>
      </c>
      <c r="J9" s="80">
        <v>1000</v>
      </c>
      <c r="K9" s="121"/>
    </row>
    <row r="10" spans="1:11" x14ac:dyDescent="0.3">
      <c r="A10" s="2">
        <v>6</v>
      </c>
      <c r="B10" s="77" t="s">
        <v>35</v>
      </c>
      <c r="C10" s="77" t="s">
        <v>37</v>
      </c>
      <c r="D10" s="77" t="s">
        <v>38</v>
      </c>
      <c r="E10" s="77" t="s">
        <v>40</v>
      </c>
      <c r="F10" s="77">
        <v>1850</v>
      </c>
      <c r="G10" s="77" t="s">
        <v>38</v>
      </c>
      <c r="H10" s="77">
        <v>0.5</v>
      </c>
      <c r="I10" s="77">
        <v>4.75</v>
      </c>
      <c r="J10" s="80">
        <v>1500</v>
      </c>
      <c r="K10" s="121"/>
    </row>
    <row r="11" spans="1:11" x14ac:dyDescent="0.3">
      <c r="A11" s="2">
        <v>7</v>
      </c>
      <c r="B11" s="77" t="s">
        <v>35</v>
      </c>
      <c r="C11" s="77" t="s">
        <v>37</v>
      </c>
      <c r="D11" s="77" t="s">
        <v>38</v>
      </c>
      <c r="E11" s="77" t="s">
        <v>40</v>
      </c>
      <c r="F11" s="77">
        <v>1850</v>
      </c>
      <c r="G11" s="77" t="s">
        <v>38</v>
      </c>
      <c r="H11" s="77">
        <v>0.55000000000000004</v>
      </c>
      <c r="I11" s="77">
        <v>5</v>
      </c>
      <c r="J11" s="80">
        <v>300</v>
      </c>
      <c r="K11" s="121"/>
    </row>
    <row r="12" spans="1:11" x14ac:dyDescent="0.3">
      <c r="A12" s="2">
        <v>8</v>
      </c>
      <c r="B12" s="77" t="s">
        <v>35</v>
      </c>
      <c r="C12" s="77" t="s">
        <v>37</v>
      </c>
      <c r="D12" s="77" t="s">
        <v>38</v>
      </c>
      <c r="E12" s="77" t="s">
        <v>40</v>
      </c>
      <c r="F12" s="77">
        <v>1850</v>
      </c>
      <c r="G12" s="77" t="s">
        <v>38</v>
      </c>
      <c r="H12" s="77">
        <v>0.57499999999999996</v>
      </c>
      <c r="I12" s="77">
        <v>6.63</v>
      </c>
      <c r="J12" s="80">
        <v>2500</v>
      </c>
      <c r="K12" s="121"/>
    </row>
    <row r="13" spans="1:11" ht="15" thickBot="1" x14ac:dyDescent="0.35">
      <c r="A13" s="118">
        <v>9</v>
      </c>
      <c r="B13" s="119" t="s">
        <v>35</v>
      </c>
      <c r="C13" s="119" t="s">
        <v>37</v>
      </c>
      <c r="D13" s="119" t="s">
        <v>38</v>
      </c>
      <c r="E13" s="119" t="s">
        <v>40</v>
      </c>
      <c r="F13" s="119">
        <v>1850</v>
      </c>
      <c r="G13" s="119" t="s">
        <v>38</v>
      </c>
      <c r="H13" s="119">
        <v>0.7</v>
      </c>
      <c r="I13" s="119">
        <v>8.25</v>
      </c>
      <c r="J13" s="82">
        <v>500</v>
      </c>
      <c r="K13" s="122"/>
    </row>
    <row r="14" spans="1:11" x14ac:dyDescent="0.3">
      <c r="A14" s="2">
        <v>10</v>
      </c>
      <c r="B14" s="119" t="s">
        <v>35</v>
      </c>
      <c r="C14" s="119" t="s">
        <v>37</v>
      </c>
      <c r="D14" s="119" t="s">
        <v>38</v>
      </c>
      <c r="E14" s="119" t="s">
        <v>40</v>
      </c>
      <c r="F14" s="119">
        <v>1850</v>
      </c>
      <c r="G14" s="119" t="s">
        <v>38</v>
      </c>
      <c r="H14" s="77">
        <v>0.6</v>
      </c>
      <c r="I14" s="77">
        <v>12.5</v>
      </c>
      <c r="J14" s="80">
        <v>50</v>
      </c>
      <c r="K14" s="117"/>
    </row>
    <row r="15" spans="1:11" ht="15" thickBot="1" x14ac:dyDescent="0.35">
      <c r="A15" s="3">
        <v>11</v>
      </c>
      <c r="B15" s="78" t="s">
        <v>35</v>
      </c>
      <c r="C15" s="78" t="s">
        <v>37</v>
      </c>
      <c r="D15" s="78" t="s">
        <v>38</v>
      </c>
      <c r="E15" s="78" t="s">
        <v>40</v>
      </c>
      <c r="F15" s="78">
        <v>1850</v>
      </c>
      <c r="G15" s="78" t="s">
        <v>38</v>
      </c>
      <c r="H15" s="78">
        <v>0.7</v>
      </c>
      <c r="I15" s="78">
        <v>12.5</v>
      </c>
      <c r="J15" s="81">
        <v>50</v>
      </c>
      <c r="K15" s="117"/>
    </row>
    <row r="16" spans="1:11" ht="15" thickBot="1" x14ac:dyDescent="0.35">
      <c r="A16" s="12"/>
      <c r="B16" s="12"/>
      <c r="C16" s="12"/>
      <c r="D16" s="12"/>
      <c r="E16" s="12"/>
      <c r="F16" s="12"/>
      <c r="G16" s="12"/>
      <c r="H16" s="112" t="s">
        <v>34</v>
      </c>
      <c r="I16" s="113"/>
      <c r="J16" s="10">
        <f>SUM(J5:J15)</f>
        <v>15650</v>
      </c>
    </row>
  </sheetData>
  <mergeCells count="12">
    <mergeCell ref="H16:I16"/>
    <mergeCell ref="D2:D3"/>
    <mergeCell ref="E2:E3"/>
    <mergeCell ref="F2:F3"/>
    <mergeCell ref="B2:B3"/>
    <mergeCell ref="K2:K3"/>
    <mergeCell ref="A4:K4"/>
    <mergeCell ref="K5:K13"/>
    <mergeCell ref="H2:I2"/>
    <mergeCell ref="C2:C3"/>
    <mergeCell ref="G2:G3"/>
    <mergeCell ref="A2:A3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AcroExch.Document.DC" shapeId="2049" r:id="rId4">
          <objectPr defaultSize="0" autoPict="0" r:id="rId5">
            <anchor moveWithCells="1">
              <from>
                <xdr:col>10</xdr:col>
                <xdr:colOff>76200</xdr:colOff>
                <xdr:row>4</xdr:row>
                <xdr:rowOff>99060</xdr:rowOff>
              </from>
              <to>
                <xdr:col>10</xdr:col>
                <xdr:colOff>1135380</xdr:colOff>
                <xdr:row>11</xdr:row>
                <xdr:rowOff>137160</xdr:rowOff>
              </to>
            </anchor>
          </objectPr>
        </oleObject>
      </mc:Choice>
      <mc:Fallback>
        <oleObject progId="AcroExch.Document.DC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Copper &amp; copper alloys</vt:lpstr>
      <vt:lpstr>SS SPRING REQ.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Yeola [Connectwell Industries Pvt. Ltd.]</dc:creator>
  <cp:lastModifiedBy>abasaheb</cp:lastModifiedBy>
  <dcterms:created xsi:type="dcterms:W3CDTF">2021-09-27T11:25:45Z</dcterms:created>
  <dcterms:modified xsi:type="dcterms:W3CDTF">2021-09-30T10:58:57Z</dcterms:modified>
</cp:coreProperties>
</file>