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s\INVERING\1-EDESAL\Q-2021\23-Tuberia-Cobre\"/>
    </mc:Choice>
  </mc:AlternateContent>
  <xr:revisionPtr revIDLastSave="0" documentId="13_ncr:1_{C653D9C1-9F17-431B-9459-DE4DB4E9824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A3" i="1"/>
  <c r="I2" i="1"/>
</calcChain>
</file>

<file path=xl/sharedStrings.xml><?xml version="1.0" encoding="utf-8"?>
<sst xmlns="http://schemas.openxmlformats.org/spreadsheetml/2006/main" count="20" uniqueCount="19">
  <si>
    <t>Item</t>
  </si>
  <si>
    <t>Equipo</t>
  </si>
  <si>
    <t>Material</t>
  </si>
  <si>
    <t>CODIGO</t>
  </si>
  <si>
    <t>Cantidad</t>
  </si>
  <si>
    <t>Cantidad EXTRA</t>
  </si>
  <si>
    <t>Imagen</t>
  </si>
  <si>
    <t>2.5"</t>
  </si>
  <si>
    <t>18 metros</t>
  </si>
  <si>
    <t>1.5"</t>
  </si>
  <si>
    <t>75 metros</t>
  </si>
  <si>
    <t>Tuberia de cobre para barra principal
Main bus bar tube, copper</t>
  </si>
  <si>
    <t>Tuberia a Seccionadores by-pass,
Copper bus bar tube for by-passs of sitchgear</t>
  </si>
  <si>
    <t xml:space="preserve">Diame. Exter73mm Diame interno 62mm
External diameter 73 mm
Internal diameter: 62 mm
</t>
  </si>
  <si>
    <t xml:space="preserve">Diame. Exter48.1mm Diame interno 40.3mm
External diameter: 48.1 mm
Internal diameter: 40.3 mm
</t>
  </si>
  <si>
    <t>Cobre
Copper</t>
  </si>
  <si>
    <t>Total
linear meters</t>
  </si>
  <si>
    <t>Tamaño de conductor IPS
IPS Busbar conductor tube - diameter</t>
  </si>
  <si>
    <t>DIAMETERS for TRANSMISION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</si>
</sst>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/>
    </xf>
    <xf numFmtId="0" fontId="0" fillId="0" borderId="1" xfId="0" applyBorder="1" applyAlignment="1">
      <alignment horizontal="center"/>
    </xf>
    <xf numFmtId="12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distributed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</xdr:row>
      <xdr:rowOff>66675</xdr:rowOff>
    </xdr:from>
    <xdr:to>
      <xdr:col>9</xdr:col>
      <xdr:colOff>619125</xdr:colOff>
      <xdr:row>1</xdr:row>
      <xdr:rowOff>352425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3900" y="647700"/>
          <a:ext cx="504825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152400</xdr:colOff>
      <xdr:row>2</xdr:row>
      <xdr:rowOff>76200</xdr:rowOff>
    </xdr:from>
    <xdr:to>
      <xdr:col>9</xdr:col>
      <xdr:colOff>657225</xdr:colOff>
      <xdr:row>2</xdr:row>
      <xdr:rowOff>361950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076325"/>
          <a:ext cx="504825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zoomScale="115" zoomScaleNormal="115" workbookViewId="0">
      <selection activeCell="E6" sqref="E6"/>
    </sheetView>
  </sheetViews>
  <sheetFormatPr defaultColWidth="11.5546875" defaultRowHeight="14.4" x14ac:dyDescent="0.3"/>
  <cols>
    <col min="2" max="2" width="38" customWidth="1"/>
    <col min="3" max="3" width="23.6640625" customWidth="1"/>
    <col min="4" max="4" width="39.6640625" customWidth="1"/>
    <col min="6" max="8" width="11.5546875" hidden="1" customWidth="1"/>
    <col min="9" max="9" width="8.77734375" customWidth="1"/>
  </cols>
  <sheetData>
    <row r="1" spans="1:10" ht="58.2" thickBot="1" x14ac:dyDescent="0.35">
      <c r="A1" s="1" t="s">
        <v>0</v>
      </c>
      <c r="B1" s="1" t="s">
        <v>1</v>
      </c>
      <c r="C1" s="9" t="s">
        <v>17</v>
      </c>
      <c r="D1" s="1" t="s">
        <v>18</v>
      </c>
      <c r="E1" s="1" t="s">
        <v>2</v>
      </c>
      <c r="F1" s="1" t="s">
        <v>3</v>
      </c>
      <c r="G1" s="1" t="s">
        <v>4</v>
      </c>
      <c r="H1" s="2" t="s">
        <v>5</v>
      </c>
      <c r="I1" s="9" t="s">
        <v>16</v>
      </c>
      <c r="J1" s="2" t="s">
        <v>6</v>
      </c>
    </row>
    <row r="2" spans="1:10" ht="78.599999999999994" customHeight="1" thickBot="1" x14ac:dyDescent="0.35">
      <c r="A2" s="3">
        <v>1</v>
      </c>
      <c r="B2" s="7" t="s">
        <v>11</v>
      </c>
      <c r="C2" s="4" t="s">
        <v>7</v>
      </c>
      <c r="D2" s="7" t="s">
        <v>13</v>
      </c>
      <c r="E2" s="7" t="s">
        <v>15</v>
      </c>
      <c r="F2" s="3"/>
      <c r="G2" s="5" t="s">
        <v>8</v>
      </c>
      <c r="H2" s="5">
        <v>6</v>
      </c>
      <c r="I2" s="5">
        <f>H2+18</f>
        <v>24</v>
      </c>
      <c r="J2" s="6"/>
    </row>
    <row r="3" spans="1:10" ht="46.8" customHeight="1" thickBot="1" x14ac:dyDescent="0.35">
      <c r="A3" s="3">
        <f>1+A2</f>
        <v>2</v>
      </c>
      <c r="B3" s="8" t="s">
        <v>12</v>
      </c>
      <c r="C3" s="3" t="s">
        <v>9</v>
      </c>
      <c r="D3" s="7" t="s">
        <v>14</v>
      </c>
      <c r="E3" s="7" t="s">
        <v>15</v>
      </c>
      <c r="F3" s="3"/>
      <c r="G3" s="5" t="s">
        <v>10</v>
      </c>
      <c r="H3" s="5">
        <v>12</v>
      </c>
      <c r="I3" s="5">
        <f>H3+75</f>
        <v>87</v>
      </c>
      <c r="J3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LValdivieso</dc:creator>
  <cp:lastModifiedBy>CEFG</cp:lastModifiedBy>
  <dcterms:created xsi:type="dcterms:W3CDTF">2021-11-16T22:07:04Z</dcterms:created>
  <dcterms:modified xsi:type="dcterms:W3CDTF">2021-11-24T00:15:47Z</dcterms:modified>
</cp:coreProperties>
</file>