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Sheet1" sheetId="1" r:id="rId1"/>
  </sheets>
  <definedNames>
    <definedName name="_xlnm.Print_Area" localSheetId="0">Sheet1!$A$1:$J$9</definedName>
    <definedName name="_xlnm.Print_Titles" localSheetId="0">Sheet1!$1:$4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J9" i="1"/>
  <c r="J8" i="1"/>
  <c r="J7" i="1"/>
  <c r="J6" i="1"/>
  <c r="J5" i="1"/>
</calcChain>
</file>

<file path=xl/sharedStrings.xml><?xml version="1.0" encoding="utf-8"?>
<sst xmlns="http://schemas.openxmlformats.org/spreadsheetml/2006/main" count="42" uniqueCount="24">
  <si>
    <t>Material</t>
  </si>
  <si>
    <t>Remark</t>
  </si>
  <si>
    <t>UNIT</t>
  </si>
  <si>
    <t>NO.</t>
  </si>
  <si>
    <t>item</t>
  </si>
  <si>
    <t>Product Name</t>
  </si>
  <si>
    <t>DESCRIPTION</t>
  </si>
  <si>
    <t>Qty</t>
  </si>
  <si>
    <t>Length
(mm)</t>
  </si>
  <si>
    <t>NO</t>
  </si>
  <si>
    <t>ROUND BAR</t>
  </si>
  <si>
    <t>OD
(mm)</t>
  </si>
  <si>
    <t>-</t>
  </si>
  <si>
    <t>HOLLOW
ROUND BAR
(BUSHING)</t>
  </si>
  <si>
    <t>INQ. No : 99-3350-R01</t>
  </si>
  <si>
    <r>
      <t xml:space="preserve">180 </t>
    </r>
    <r>
      <rPr>
        <sz val="11"/>
        <color rgb="FFFF0000"/>
        <rFont val="Arial (Arabic)"/>
        <family val="2"/>
      </rPr>
      <t>+1/-0</t>
    </r>
    <phoneticPr fontId="13" type="noConversion"/>
  </si>
  <si>
    <r>
      <t xml:space="preserve">1200 </t>
    </r>
    <r>
      <rPr>
        <sz val="11"/>
        <color rgb="FFFF0000"/>
        <rFont val="Arial (Arabic)"/>
        <family val="2"/>
      </rPr>
      <t>+3/-0</t>
    </r>
    <phoneticPr fontId="13" type="noConversion"/>
  </si>
  <si>
    <r>
      <t xml:space="preserve">720 </t>
    </r>
    <r>
      <rPr>
        <sz val="11"/>
        <color rgb="FFFF0000"/>
        <rFont val="Arial (Arabic)"/>
        <family val="2"/>
      </rPr>
      <t>+3/-0</t>
    </r>
    <phoneticPr fontId="13" type="noConversion"/>
  </si>
  <si>
    <r>
      <t xml:space="preserve">OD=50 </t>
    </r>
    <r>
      <rPr>
        <sz val="11"/>
        <color rgb="FFFF0000"/>
        <rFont val="Arial (Arabic)"/>
        <family val="2"/>
      </rPr>
      <t>+1/-0</t>
    </r>
    <r>
      <rPr>
        <sz val="14"/>
        <color rgb="FFFF0000"/>
        <rFont val="Arial (Arabic)"/>
        <family val="2"/>
      </rPr>
      <t xml:space="preserve">
ID=12 </t>
    </r>
    <r>
      <rPr>
        <sz val="11"/>
        <color rgb="FFFF0000"/>
        <rFont val="Arial (Arabic)"/>
        <family val="2"/>
      </rPr>
      <t>+0/-0.5</t>
    </r>
    <phoneticPr fontId="13" type="noConversion"/>
  </si>
  <si>
    <r>
      <t xml:space="preserve">OD=75 </t>
    </r>
    <r>
      <rPr>
        <sz val="11"/>
        <color rgb="FFFF0000"/>
        <rFont val="Arial (Arabic)"/>
        <family val="2"/>
      </rPr>
      <t>+1/-0</t>
    </r>
    <r>
      <rPr>
        <sz val="14"/>
        <color rgb="FFFF0000"/>
        <rFont val="Arial (Arabic)"/>
        <family val="2"/>
      </rPr>
      <t xml:space="preserve">
ID=25 </t>
    </r>
    <r>
      <rPr>
        <sz val="11"/>
        <color rgb="FFFF0000"/>
        <rFont val="Arial (Arabic)"/>
        <family val="2"/>
      </rPr>
      <t>+0/-0.5</t>
    </r>
    <phoneticPr fontId="13" type="noConversion"/>
  </si>
  <si>
    <r>
      <t xml:space="preserve">OD=100 </t>
    </r>
    <r>
      <rPr>
        <sz val="11"/>
        <color rgb="FFFF0000"/>
        <rFont val="Arial (Arabic)"/>
        <family val="2"/>
      </rPr>
      <t>+1/-0</t>
    </r>
    <r>
      <rPr>
        <sz val="14"/>
        <color rgb="FFFF0000"/>
        <rFont val="Arial (Arabic)"/>
        <family val="2"/>
      </rPr>
      <t xml:space="preserve">
ID=38 </t>
    </r>
    <r>
      <rPr>
        <sz val="11"/>
        <color rgb="FFFF0000"/>
        <rFont val="Arial (Arabic)"/>
        <family val="2"/>
      </rPr>
      <t>+0/-0.5</t>
    </r>
    <phoneticPr fontId="13" type="noConversion"/>
  </si>
  <si>
    <r>
      <t xml:space="preserve">OD=125 </t>
    </r>
    <r>
      <rPr>
        <sz val="11"/>
        <color rgb="FFFF0000"/>
        <rFont val="Arial (Arabic)"/>
        <family val="2"/>
      </rPr>
      <t>+1/-0</t>
    </r>
    <r>
      <rPr>
        <sz val="14"/>
        <color rgb="FFFF0000"/>
        <rFont val="Arial (Arabic)"/>
        <family val="2"/>
      </rPr>
      <t xml:space="preserve">
ID=65 </t>
    </r>
    <r>
      <rPr>
        <sz val="11"/>
        <color rgb="FFFF0000"/>
        <rFont val="Arial (Arabic)"/>
        <family val="2"/>
      </rPr>
      <t>+0/-0.5</t>
    </r>
    <phoneticPr fontId="13" type="noConversion"/>
  </si>
  <si>
    <t>ASTM B36 or B927
(UNS C23000)
Temper, Mill STD</t>
    <phoneticPr fontId="13" type="noConversion"/>
  </si>
  <si>
    <t>App. Weight (kgs.)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</si>
</sst>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"/>
  </numFmts>
  <fonts count="18">
    <font>
      <sz val="11"/>
      <color theme="1"/>
      <name val="맑은 고딕"/>
      <family val="2"/>
      <scheme val="minor"/>
    </font>
    <font>
      <sz val="10"/>
      <color theme="1"/>
      <name val="맑은 고딕"/>
      <family val="2"/>
      <scheme val="minor"/>
    </font>
    <font>
      <b/>
      <i/>
      <sz val="12"/>
      <name val="B Mitra"/>
      <charset val="178"/>
    </font>
    <font>
      <b/>
      <i/>
      <sz val="22"/>
      <name val="B Mitra"/>
      <charset val="178"/>
    </font>
    <font>
      <sz val="11"/>
      <color theme="1"/>
      <name val="B Mitra"/>
      <charset val="178"/>
    </font>
    <font>
      <sz val="14"/>
      <color theme="1"/>
      <name val="B Mitra"/>
      <charset val="178"/>
    </font>
    <font>
      <b/>
      <sz val="11"/>
      <name val="Arial (Arabic)"/>
    </font>
    <font>
      <sz val="10"/>
      <name val="Arial"/>
      <family val="2"/>
    </font>
    <font>
      <b/>
      <sz val="14"/>
      <name val="Arial"/>
      <family val="2"/>
    </font>
    <font>
      <b/>
      <sz val="14"/>
      <name val="Numskill"/>
      <charset val="178"/>
    </font>
    <font>
      <sz val="14"/>
      <name val="Arial (Arabic)"/>
    </font>
    <font>
      <b/>
      <sz val="20"/>
      <name val="Arial (Arabic)"/>
    </font>
    <font>
      <sz val="1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4"/>
      <color rgb="FFFF0000"/>
      <name val="Arial (Arabic)"/>
    </font>
    <font>
      <sz val="14"/>
      <color rgb="FFFF0000"/>
      <name val="Arial (Arabic)"/>
      <family val="2"/>
    </font>
    <font>
      <sz val="11"/>
      <color rgb="FFFF0000"/>
      <name val="Arial (Arabic)"/>
      <family val="2"/>
    </font>
    <font>
      <sz val="14"/>
      <color rgb="FFFF0000"/>
      <name val="맑은 고딕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Border="1" applyAlignment="1">
      <alignment vertical="center"/>
    </xf>
    <xf numFmtId="0" fontId="1" fillId="0" borderId="0" xfId="0" applyFont="1" applyFill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distributed" wrapText="1"/>
    </xf>
    <xf numFmtId="0" fontId="8" fillId="2" borderId="3" xfId="1" applyFont="1" applyFill="1" applyBorder="1" applyAlignment="1">
      <alignment horizontal="center" vertical="distributed" wrapText="1"/>
    </xf>
    <xf numFmtId="0" fontId="8" fillId="2" borderId="4" xfId="1" applyFont="1" applyFill="1" applyBorder="1" applyAlignment="1">
      <alignment horizontal="center" vertical="distributed" wrapText="1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7" fillId="0" borderId="0" xfId="0" applyNumberFormat="1" applyFont="1" applyFill="1" applyAlignment="1">
      <alignment horizontal="center"/>
    </xf>
  </cellXfs>
  <cellStyles count="2">
    <cellStyle name="Normal 7 2" xfId="1"/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1293018</xdr:colOff>
      <xdr:row>4</xdr:row>
      <xdr:rowOff>548877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7984331" y="107168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620314</xdr:colOff>
      <xdr:row>7</xdr:row>
      <xdr:rowOff>84534</xdr:rowOff>
    </xdr:from>
    <xdr:ext cx="272653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7609283" y="13895784"/>
          <a:ext cx="272653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zoomScaleNormal="100" zoomScaleSheetLayoutView="80" workbookViewId="0">
      <selection activeCell="G10" sqref="G10"/>
    </sheetView>
  </sheetViews>
  <sheetFormatPr defaultColWidth="9.125" defaultRowHeight="16.5"/>
  <cols>
    <col min="1" max="1" width="6.25" style="1" customWidth="1"/>
    <col min="2" max="2" width="7.25" style="1" customWidth="1"/>
    <col min="3" max="3" width="22.25" style="1" customWidth="1"/>
    <col min="4" max="4" width="21.875" style="1" customWidth="1"/>
    <col min="5" max="5" width="15.375" style="1" customWidth="1"/>
    <col min="6" max="7" width="14" style="1" customWidth="1"/>
    <col min="8" max="9" width="7.625" style="7" customWidth="1"/>
    <col min="10" max="10" width="13.875" style="1" customWidth="1"/>
    <col min="11" max="16384" width="9.125" style="1"/>
  </cols>
  <sheetData>
    <row r="1" spans="1:13" s="4" customFormat="1" ht="16.5" customHeight="1">
      <c r="A1" s="2"/>
      <c r="B1" s="2"/>
      <c r="C1" s="2"/>
      <c r="D1" s="3"/>
      <c r="E1" s="3"/>
      <c r="F1" s="3"/>
      <c r="G1" s="3"/>
      <c r="H1" s="3"/>
      <c r="I1" s="3"/>
      <c r="J1" s="3"/>
    </row>
    <row r="2" spans="1:13" s="5" customFormat="1" ht="24" customHeight="1">
      <c r="A2" s="18" t="s">
        <v>14</v>
      </c>
      <c r="B2" s="18"/>
      <c r="C2" s="18"/>
      <c r="D2" s="18"/>
      <c r="E2" s="18"/>
      <c r="F2" s="18"/>
      <c r="G2" s="18"/>
      <c r="H2" s="18"/>
      <c r="I2" s="18"/>
      <c r="J2" s="18"/>
      <c r="K2" s="6"/>
      <c r="L2" s="6"/>
      <c r="M2" s="6"/>
    </row>
    <row r="3" spans="1:13" s="5" customFormat="1" ht="27.75" customHeight="1">
      <c r="A3" s="19" t="s">
        <v>3</v>
      </c>
      <c r="B3" s="19" t="s">
        <v>4</v>
      </c>
      <c r="C3" s="19" t="s">
        <v>5</v>
      </c>
      <c r="D3" s="20" t="s">
        <v>6</v>
      </c>
      <c r="E3" s="21"/>
      <c r="F3" s="21"/>
      <c r="G3" s="22"/>
      <c r="H3" s="23" t="s">
        <v>2</v>
      </c>
      <c r="I3" s="25" t="s">
        <v>7</v>
      </c>
      <c r="J3" s="25" t="s">
        <v>23</v>
      </c>
      <c r="K3" s="6"/>
      <c r="L3" s="6"/>
      <c r="M3" s="6"/>
    </row>
    <row r="4" spans="1:13" ht="61.5" customHeight="1">
      <c r="A4" s="19"/>
      <c r="B4" s="19"/>
      <c r="C4" s="19"/>
      <c r="D4" s="8" t="s">
        <v>0</v>
      </c>
      <c r="E4" s="9" t="s">
        <v>11</v>
      </c>
      <c r="F4" s="9" t="s">
        <v>8</v>
      </c>
      <c r="G4" s="10" t="s">
        <v>1</v>
      </c>
      <c r="H4" s="24"/>
      <c r="I4" s="26"/>
      <c r="J4" s="26"/>
    </row>
    <row r="5" spans="1:13" s="13" customFormat="1" ht="66" customHeight="1">
      <c r="A5" s="11">
        <v>8</v>
      </c>
      <c r="B5" s="11">
        <v>8</v>
      </c>
      <c r="C5" s="14" t="s">
        <v>10</v>
      </c>
      <c r="D5" s="15" t="s">
        <v>22</v>
      </c>
      <c r="E5" s="14" t="s">
        <v>15</v>
      </c>
      <c r="F5" s="15" t="s">
        <v>16</v>
      </c>
      <c r="G5" s="16" t="s">
        <v>12</v>
      </c>
      <c r="H5" s="15" t="s">
        <v>9</v>
      </c>
      <c r="I5" s="17">
        <v>1</v>
      </c>
      <c r="J5" s="27">
        <f>181*181*3.14/4*1203*8.75/1000000*I5</f>
        <v>270.70762385625</v>
      </c>
    </row>
    <row r="6" spans="1:13" s="13" customFormat="1" ht="66" customHeight="1">
      <c r="A6" s="11">
        <v>9</v>
      </c>
      <c r="B6" s="11">
        <v>9</v>
      </c>
      <c r="C6" s="15" t="s">
        <v>13</v>
      </c>
      <c r="D6" s="15" t="s">
        <v>22</v>
      </c>
      <c r="E6" s="14" t="s">
        <v>18</v>
      </c>
      <c r="F6" s="15" t="s">
        <v>17</v>
      </c>
      <c r="G6" s="15" t="s">
        <v>12</v>
      </c>
      <c r="H6" s="15" t="s">
        <v>9</v>
      </c>
      <c r="I6" s="17">
        <v>4</v>
      </c>
      <c r="J6" s="27">
        <f>(51*51-11.5*11.5)*3.14/4*723*8.75/1000000*I6</f>
        <v>49.04029921875</v>
      </c>
    </row>
    <row r="7" spans="1:13" s="13" customFormat="1" ht="66" customHeight="1">
      <c r="A7" s="11">
        <v>10</v>
      </c>
      <c r="B7" s="11">
        <v>10</v>
      </c>
      <c r="C7" s="15" t="s">
        <v>13</v>
      </c>
      <c r="D7" s="15" t="s">
        <v>22</v>
      </c>
      <c r="E7" s="14" t="s">
        <v>19</v>
      </c>
      <c r="F7" s="15" t="s">
        <v>17</v>
      </c>
      <c r="G7" s="12" t="s">
        <v>12</v>
      </c>
      <c r="H7" s="14" t="s">
        <v>9</v>
      </c>
      <c r="I7" s="17">
        <v>5</v>
      </c>
      <c r="J7" s="27">
        <f>(76*76-24.5*24.5)*3.14/4*723*8.75/1000000*I7</f>
        <v>128.51662211718752</v>
      </c>
    </row>
    <row r="8" spans="1:13" s="13" customFormat="1" ht="66" customHeight="1">
      <c r="A8" s="11">
        <v>11</v>
      </c>
      <c r="B8" s="11">
        <v>11</v>
      </c>
      <c r="C8" s="15" t="s">
        <v>13</v>
      </c>
      <c r="D8" s="15" t="s">
        <v>22</v>
      </c>
      <c r="E8" s="14" t="s">
        <v>20</v>
      </c>
      <c r="F8" s="15" t="s">
        <v>17</v>
      </c>
      <c r="G8" s="12" t="s">
        <v>12</v>
      </c>
      <c r="H8" s="15" t="s">
        <v>9</v>
      </c>
      <c r="I8" s="17">
        <v>5</v>
      </c>
      <c r="J8" s="27">
        <f>(101*101-37.5*37.5)*3.14/4*723*8.75/1000000*I8</f>
        <v>218.37831471093747</v>
      </c>
    </row>
    <row r="9" spans="1:13" s="13" customFormat="1" ht="66" customHeight="1">
      <c r="A9" s="11">
        <v>12</v>
      </c>
      <c r="B9" s="11">
        <v>12</v>
      </c>
      <c r="C9" s="15" t="s">
        <v>13</v>
      </c>
      <c r="D9" s="15" t="s">
        <v>22</v>
      </c>
      <c r="E9" s="14" t="s">
        <v>21</v>
      </c>
      <c r="F9" s="15" t="s">
        <v>17</v>
      </c>
      <c r="G9" s="12" t="s">
        <v>12</v>
      </c>
      <c r="H9" s="15" t="s">
        <v>9</v>
      </c>
      <c r="I9" s="17">
        <v>3</v>
      </c>
      <c r="J9" s="27">
        <f>(126*126-64.5*64.5)*3.14/4*723*8.75/1000000*I9</f>
        <v>174.54497789531251</v>
      </c>
    </row>
    <row r="10" spans="1:13" ht="21" customHeight="1">
      <c r="J10" s="28">
        <f>SUM(J5:J9)</f>
        <v>841.1878377984375</v>
      </c>
    </row>
  </sheetData>
  <mergeCells count="8">
    <mergeCell ref="A2:J2"/>
    <mergeCell ref="A3:A4"/>
    <mergeCell ref="B3:B4"/>
    <mergeCell ref="C3:C4"/>
    <mergeCell ref="D3:G3"/>
    <mergeCell ref="H3:H4"/>
    <mergeCell ref="I3:I4"/>
    <mergeCell ref="J3:J4"/>
  </mergeCells>
  <phoneticPr fontId="13" type="noConversion"/>
  <printOptions horizontalCentered="1"/>
  <pageMargins left="0" right="0" top="0.43" bottom="0.48" header="0" footer="0"/>
  <pageSetup paperSize="9" scale="80" orientation="landscape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XP</dc:creator>
  <cp:lastModifiedBy>김하식</cp:lastModifiedBy>
  <cp:lastPrinted>2022-03-06T03:09:20Z</cp:lastPrinted>
  <dcterms:created xsi:type="dcterms:W3CDTF">2014-09-27T08:20:10Z</dcterms:created>
  <dcterms:modified xsi:type="dcterms:W3CDTF">2022-03-20T04:58:07Z</dcterms:modified>
</cp:coreProperties>
</file>